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F:\ARCHIV 2023\0172023 - ŽST Plzeň - Jižní Přeměstí\PD\D.1.2.7 - Jiná sdělovací zařízení - ITZ (DTR)-VSS-CČ - OK\"/>
    </mc:Choice>
  </mc:AlternateContent>
  <xr:revisionPtr revIDLastSave="0" documentId="13_ncr:1_{39795363-E3B8-448F-9291-DBA4166EA944}" xr6:coauthVersionLast="47" xr6:coauthVersionMax="47" xr10:uidLastSave="{00000000-0000-0000-0000-000000000000}"/>
  <bookViews>
    <workbookView xWindow="1350" yWindow="300" windowWidth="28455" windowHeight="13965" activeTab="1" xr2:uid="{00000000-000D-0000-FFFF-FFFF00000000}"/>
  </bookViews>
  <sheets>
    <sheet name="Patch panely 03_01" sheetId="1" r:id="rId1"/>
    <sheet name="tabulka vedení 03_01 - S01a" sheetId="2" r:id="rId2"/>
    <sheet name="tabulka vedení 03_01 - S02a" sheetId="3" r:id="rId3"/>
    <sheet name="tabulka vedení 03_01 - S01b" sheetId="4" r:id="rId4"/>
    <sheet name="osazení rozvaděče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4" l="1"/>
  <c r="H31" i="3"/>
  <c r="H31" i="2"/>
  <c r="D56" i="6" l="1"/>
</calcChain>
</file>

<file path=xl/sharedStrings.xml><?xml version="1.0" encoding="utf-8"?>
<sst xmlns="http://schemas.openxmlformats.org/spreadsheetml/2006/main" count="868" uniqueCount="315">
  <si>
    <t>místnost</t>
  </si>
  <si>
    <t>.1A</t>
  </si>
  <si>
    <t>pozice zás.</t>
  </si>
  <si>
    <t>obsazenost</t>
  </si>
  <si>
    <t>.1B</t>
  </si>
  <si>
    <t>.2A</t>
  </si>
  <si>
    <t>.2B</t>
  </si>
  <si>
    <t>.3A</t>
  </si>
  <si>
    <t>.3B</t>
  </si>
  <si>
    <t>odkud</t>
  </si>
  <si>
    <t>kam</t>
  </si>
  <si>
    <t>Patch panel</t>
  </si>
  <si>
    <t>podlaží</t>
  </si>
  <si>
    <t>popis</t>
  </si>
  <si>
    <t>zásuvka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</si>
  <si>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</si>
  <si>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</si>
  <si>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</si>
  <si>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</si>
  <si>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</si>
  <si>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</si>
  <si>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</si>
  <si>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</si>
  <si>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</si>
  <si>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</si>
  <si>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</si>
  <si>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</si>
  <si>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</si>
  <si>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</si>
  <si>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</si>
  <si>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</si>
  <si>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</si>
  <si>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</si>
  <si>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</si>
  <si>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</si>
  <si>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</si>
  <si>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</si>
  <si>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</si>
  <si>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</si>
  <si>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číslo kabelu</t>
  </si>
  <si>
    <t>02.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</si>
  <si>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</si>
  <si>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</si>
  <si>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</si>
  <si>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</si>
  <si>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</si>
  <si>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</si>
  <si>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</si>
  <si>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</si>
  <si>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</si>
  <si>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</si>
  <si>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</si>
  <si>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</si>
  <si>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</si>
  <si>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</si>
  <si>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</si>
  <si>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</si>
  <si>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</si>
  <si>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</si>
  <si>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</si>
  <si>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</si>
  <si>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</si>
  <si>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</si>
  <si>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</si>
  <si>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</si>
  <si>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REZERVA</t>
  </si>
  <si>
    <t>délka cca /m/</t>
  </si>
  <si>
    <t>1.NP.</t>
  </si>
  <si>
    <t>pořadí v PP</t>
  </si>
  <si>
    <t>1U</t>
  </si>
  <si>
    <t>2U</t>
  </si>
  <si>
    <t>napájecí lišta - 5x230V AC</t>
  </si>
  <si>
    <t>ventilační jednotka do rozvaděče</t>
  </si>
  <si>
    <t>vyvazovací panel kovový</t>
  </si>
  <si>
    <t>volný prostor</t>
  </si>
  <si>
    <t>optická vana 24xSC/SC- pečkord v rámu</t>
  </si>
  <si>
    <t>optického panelu SC 12p + optické převodníky</t>
  </si>
  <si>
    <t>osazení prvků včetně propojovacích kabelů</t>
  </si>
  <si>
    <t>1.PP.</t>
  </si>
  <si>
    <t>v=0,8m</t>
  </si>
  <si>
    <t>UTP 4x2x0,5 Cat.6</t>
  </si>
  <si>
    <t>kabel</t>
  </si>
  <si>
    <t>rezerva pro další rozvody</t>
  </si>
  <si>
    <t>CELKEM kabelová vedení /m/</t>
  </si>
  <si>
    <t>SK2</t>
  </si>
  <si>
    <t>Legenda označení:</t>
  </si>
  <si>
    <t>Rozvaděč označení:</t>
  </si>
  <si>
    <t>Rozvody budova:</t>
  </si>
  <si>
    <t>SK1</t>
  </si>
  <si>
    <t>Kabelová tabulka - vedení z rozvaděče "DTR-03_01</t>
  </si>
  <si>
    <t>0.18</t>
  </si>
  <si>
    <t>v=2,2m</t>
  </si>
  <si>
    <t>0.08a</t>
  </si>
  <si>
    <t>1.05</t>
  </si>
  <si>
    <t>03_01.01.SK1.0.18.1A</t>
  </si>
  <si>
    <t>03_01.01.SK1.0.18.1B</t>
  </si>
  <si>
    <t>03_01.01.SK1.0.15.2A</t>
  </si>
  <si>
    <t>03_01.01.SK1.0.15.2B</t>
  </si>
  <si>
    <t>03_01.01.SK1.0.01.3A</t>
  </si>
  <si>
    <t>03_01.01.SK1.0.01.4A</t>
  </si>
  <si>
    <t>v=0,6m</t>
  </si>
  <si>
    <t>03_01.02.SK1.1.05.1A</t>
  </si>
  <si>
    <t>03_01.02.SK1.1.05.1B</t>
  </si>
  <si>
    <t>03_01.02.SK1.1.04.2A</t>
  </si>
  <si>
    <t>03_01.02.SK1.1.04.2B</t>
  </si>
  <si>
    <t>03_01.02.SK1.1.04.3A</t>
  </si>
  <si>
    <t>03_01.02.SK1.1.04.3B</t>
  </si>
  <si>
    <t>03_01.02.SK1.1.04.4A</t>
  </si>
  <si>
    <t>03_01.02.SK1.1.04.4B</t>
  </si>
  <si>
    <t>1.01</t>
  </si>
  <si>
    <t>Zásuvka:</t>
  </si>
  <si>
    <t>03_01</t>
  </si>
  <si>
    <t>číslo rozvaděče</t>
  </si>
  <si>
    <t>číslo patch panelu</t>
  </si>
  <si>
    <t xml:space="preserve">označení pozice zásuvky - 1 zásuvka č.1 a pozice A </t>
  </si>
  <si>
    <t>03_01.02.SK1.1.04.5A</t>
  </si>
  <si>
    <t>03_01.02.SK1.1.04.5B</t>
  </si>
  <si>
    <t>03_01.02.SK1.1.01.8A</t>
  </si>
  <si>
    <t>03_01.02.SK1.1.01.8B</t>
  </si>
  <si>
    <t>DVOUBOX - 22U + 22U (2105x600x600 mm)</t>
  </si>
  <si>
    <t>Osazení datového děleného rozvaděče "R-DTR-03_01"</t>
  </si>
  <si>
    <t>01a - patch panel - 24xRJ45/u</t>
  </si>
  <si>
    <t>02a - patch panel - 24xRJ45/u</t>
  </si>
  <si>
    <t>01b - patch panel - 24xRJ45/u</t>
  </si>
  <si>
    <t>"S.01a"</t>
  </si>
  <si>
    <t xml:space="preserve">zapojení patch panelů v datovém rozvaděči </t>
  </si>
  <si>
    <t>S.02a.</t>
  </si>
  <si>
    <t>S.01a</t>
  </si>
  <si>
    <t>01.</t>
  </si>
  <si>
    <t>číslo místnosti umístění zásuvky</t>
  </si>
  <si>
    <t>1A</t>
  </si>
  <si>
    <t xml:space="preserve">ozvačení vývodu - budova </t>
  </si>
  <si>
    <t>S.01b.</t>
  </si>
  <si>
    <t>WD 0201a 1.05/1A</t>
  </si>
  <si>
    <t>.4A</t>
  </si>
  <si>
    <t>.5A</t>
  </si>
  <si>
    <t>.5B</t>
  </si>
  <si>
    <t>.6A</t>
  </si>
  <si>
    <t>.6B</t>
  </si>
  <si>
    <t>.7A</t>
  </si>
  <si>
    <t>.7B</t>
  </si>
  <si>
    <t>.8A</t>
  </si>
  <si>
    <t>.8B</t>
  </si>
  <si>
    <t>.9A</t>
  </si>
  <si>
    <t>.9B</t>
  </si>
  <si>
    <t>"S.02a"</t>
  </si>
  <si>
    <t>.4B</t>
  </si>
  <si>
    <t>"S.01b"</t>
  </si>
  <si>
    <t>PŮDA</t>
  </si>
  <si>
    <t>P2</t>
  </si>
  <si>
    <t>.10A</t>
  </si>
  <si>
    <t>.10B</t>
  </si>
  <si>
    <t>03_01.02.SK1.1.01.9A</t>
  </si>
  <si>
    <t>03_01.02.SK1.1.01.9B</t>
  </si>
  <si>
    <t>pozn. budova/ŽST</t>
  </si>
  <si>
    <t>Rozvody ŽST:</t>
  </si>
  <si>
    <t>WD 01a01 0.18/1A</t>
  </si>
  <si>
    <t>WD 01a02 0.18/1B</t>
  </si>
  <si>
    <t>WD 01a03 0.15/2A</t>
  </si>
  <si>
    <t>WD 01a04 0.15/2B</t>
  </si>
  <si>
    <t>WD 01a06 0.01/4A</t>
  </si>
  <si>
    <t>Kabel:</t>
  </si>
  <si>
    <t>označení kabelu</t>
  </si>
  <si>
    <t>WD</t>
  </si>
  <si>
    <t>napojení v Patch panelu "02a", vývod z "01"</t>
  </si>
  <si>
    <t>WD 02a01 1.05/1A</t>
  </si>
  <si>
    <t>WD 02a02 1.05/1B</t>
  </si>
  <si>
    <t>WD 02a03 1.04/2A</t>
  </si>
  <si>
    <t>WD 02a04 1.04/2B</t>
  </si>
  <si>
    <t>/1A</t>
  </si>
  <si>
    <t>číslo místnosti ukončení</t>
  </si>
  <si>
    <t>číslo zásuvky - ukončení</t>
  </si>
  <si>
    <t>S.02a</t>
  </si>
  <si>
    <t>pro SK1</t>
  </si>
  <si>
    <t>S.01b</t>
  </si>
  <si>
    <t>pro SK2</t>
  </si>
  <si>
    <t>01a01</t>
  </si>
  <si>
    <t>napojení v Patch panelu "01a", vývod z "01"</t>
  </si>
  <si>
    <t>02a01</t>
  </si>
  <si>
    <t>WD 01b01 0.01/1A</t>
  </si>
  <si>
    <t>03_01.01.SK2.1.01.8A</t>
  </si>
  <si>
    <t>.11A</t>
  </si>
  <si>
    <t>.12A</t>
  </si>
  <si>
    <t>WD 01a05 0.01/3A</t>
  </si>
  <si>
    <t>WD 02a05 1.04/3A</t>
  </si>
  <si>
    <t>WD 02a06 1.04/3B</t>
  </si>
  <si>
    <t>WD 02a07 1.04/4A</t>
  </si>
  <si>
    <t>WD 02a07 1.04/4B</t>
  </si>
  <si>
    <t>WD 02a09 1.04/5A</t>
  </si>
  <si>
    <t>WD 02a10 1.04/5B</t>
  </si>
  <si>
    <t>WD 02a15 1.01/8A</t>
  </si>
  <si>
    <t>WD 02a16 1.01/8B</t>
  </si>
  <si>
    <t>WD 02a17 1.01/9A</t>
  </si>
  <si>
    <t>WD 02a18 1.01/9B</t>
  </si>
  <si>
    <t>01ba01</t>
  </si>
  <si>
    <t>napojení v Patch panelu "01b", vývod z "01"</t>
  </si>
  <si>
    <t>.13A</t>
  </si>
  <si>
    <t>.13B</t>
  </si>
  <si>
    <t>v=1,5 m</t>
  </si>
  <si>
    <t>.14A</t>
  </si>
  <si>
    <t>Rozvaděč s panelem - označení zásuvek SK2</t>
  </si>
  <si>
    <t>Rozvaděč s panelem - označení zásuvek SK1</t>
  </si>
  <si>
    <t>0P22</t>
  </si>
  <si>
    <t>0P21</t>
  </si>
  <si>
    <t>0P18</t>
  </si>
  <si>
    <t>SK1 - komerce 3</t>
  </si>
  <si>
    <t>1P08</t>
  </si>
  <si>
    <t>1P06</t>
  </si>
  <si>
    <t>SK1 - komerce 2</t>
  </si>
  <si>
    <t>0P15c</t>
  </si>
  <si>
    <t>SK1 - rozvodna NN</t>
  </si>
  <si>
    <t>SK1 - 1.PP. hala WIFI</t>
  </si>
  <si>
    <t>0P01</t>
  </si>
  <si>
    <t>SK1 - komerce 1</t>
  </si>
  <si>
    <t>SK1 - půda</t>
  </si>
  <si>
    <t>0P08a</t>
  </si>
  <si>
    <t>SK1 - vytápění</t>
  </si>
  <si>
    <t>SK1 - reklam. P. - hala</t>
  </si>
  <si>
    <t>03_01.01.SK1.0.01.5A</t>
  </si>
  <si>
    <t>SK1 - m. automat</t>
  </si>
  <si>
    <t>WD 01a07 0.01/5A</t>
  </si>
  <si>
    <t>03_01.01.SK1.0.01.6A</t>
  </si>
  <si>
    <t>0P02</t>
  </si>
  <si>
    <t>03_01.01.SK1.0.02.7A</t>
  </si>
  <si>
    <t>03_01.01.SK1.0.02.7B</t>
  </si>
  <si>
    <t>WD 01a08 0.01/6A</t>
  </si>
  <si>
    <t>WD 01a09 0.02/7A</t>
  </si>
  <si>
    <t>WD 01a10 0.02/7B</t>
  </si>
  <si>
    <t>0P07</t>
  </si>
  <si>
    <t>WD 01a11 0.07/8A</t>
  </si>
  <si>
    <t>03_01.01.SK1.0.07.8A</t>
  </si>
  <si>
    <t>03_01.01.SK1.0.07.8B</t>
  </si>
  <si>
    <t>WD 01a12 0.07/8B</t>
  </si>
  <si>
    <t>03_01.01.SK1.0.08.9A</t>
  </si>
  <si>
    <t>03_01.01.SK1.0.08.9B</t>
  </si>
  <si>
    <t>WD 01a13 0.08/9A</t>
  </si>
  <si>
    <t>WD 01a14 0.08/9B</t>
  </si>
  <si>
    <t>1P10c</t>
  </si>
  <si>
    <t>03_01.01.SK1.1.10.10A</t>
  </si>
  <si>
    <t>03_01.01.SK1.1.10.11A</t>
  </si>
  <si>
    <t>WD 01a15 1.10/10A</t>
  </si>
  <si>
    <t>WD 01a16 1.10/11A</t>
  </si>
  <si>
    <t>03_01.01.SK1.1.08.12A</t>
  </si>
  <si>
    <t>03_01.01.SK1.1.08.12B</t>
  </si>
  <si>
    <t>WD 01a17 1.08/12A</t>
  </si>
  <si>
    <t>WD 01a18 1.08/12B</t>
  </si>
  <si>
    <t>03_01.01.SK1.1.06.13A</t>
  </si>
  <si>
    <t>03_01.01.SK1.1.06.13B</t>
  </si>
  <si>
    <t>SK1 - odpady - výtah</t>
  </si>
  <si>
    <t>1P05a</t>
  </si>
  <si>
    <t>1P04a</t>
  </si>
  <si>
    <t>SK1 - výdej j. - den.m.</t>
  </si>
  <si>
    <t>SK1 - výdej j. pokladna 1</t>
  </si>
  <si>
    <t>1P04b</t>
  </si>
  <si>
    <t>SK1 - výdej j. pokladna 2</t>
  </si>
  <si>
    <t>1P01b</t>
  </si>
  <si>
    <t>03_01.02.SK1.1.01.7A</t>
  </si>
  <si>
    <t>03_01.02.SK1.1.01.7B</t>
  </si>
  <si>
    <t>WD 02a13 1.01/7A</t>
  </si>
  <si>
    <t>WD 02a14 1.01/7B</t>
  </si>
  <si>
    <t>SK1 - hala WiFi</t>
  </si>
  <si>
    <t>SK1 - hala bankomat</t>
  </si>
  <si>
    <t>ŽST- SK2 - rozvodna NN</t>
  </si>
  <si>
    <t>03_01.01.SK2.0.15.1A</t>
  </si>
  <si>
    <t>WD 01b01 0.15/1A</t>
  </si>
  <si>
    <t>0P15</t>
  </si>
  <si>
    <t>03_01.01.SK2.0.15.1B</t>
  </si>
  <si>
    <t>WD 01b02 0.15/1B</t>
  </si>
  <si>
    <t>03_01.01.SK2.0.18.2A</t>
  </si>
  <si>
    <t>WD 01b03 0.18/2A</t>
  </si>
  <si>
    <t>03_01.01.SK2.0.18.2B</t>
  </si>
  <si>
    <t>ŽST- SK2 - komerce 2</t>
  </si>
  <si>
    <t>03_01.01.SK2.0.21.3A</t>
  </si>
  <si>
    <t>ŽST- SK2 - nástupiště OHM</t>
  </si>
  <si>
    <t>03_01.01.SK2.0.22.4A</t>
  </si>
  <si>
    <t>WD 01b04 0.18/2B</t>
  </si>
  <si>
    <t>WD 01b06 0.22/4A</t>
  </si>
  <si>
    <t>WD 01b05 0.21/3A</t>
  </si>
  <si>
    <t>03_01.01.SK2.1.04.6A</t>
  </si>
  <si>
    <t>WD 01b08 1.04/6A</t>
  </si>
  <si>
    <t>ŽST- SK2 - výdej j. pokladna 1</t>
  </si>
  <si>
    <t>03_01.01.SK2.1.04.7A</t>
  </si>
  <si>
    <t>ŽST- SK2 - výdej j. pokladna 2</t>
  </si>
  <si>
    <t>03_01.01.SK2.1.04.7B</t>
  </si>
  <si>
    <t>WD 01b10 1.04/7A</t>
  </si>
  <si>
    <t>ŽST- SK2 - vstup do haly OHM</t>
  </si>
  <si>
    <t>WD 01b11 1.01/7B</t>
  </si>
  <si>
    <t>WD 01b12 1.01/8A</t>
  </si>
  <si>
    <t>03_01.01.SK2.1.01.9A</t>
  </si>
  <si>
    <t>03_01.01.SK2.1.01.9B</t>
  </si>
  <si>
    <t>WD 01b13 1.01/9A</t>
  </si>
  <si>
    <t>WD 01b14 1.01/9B</t>
  </si>
  <si>
    <t>ŽST- SK2 -hala - jizden. automat 1</t>
  </si>
  <si>
    <t>03_01.01.SK2.1.01.10A</t>
  </si>
  <si>
    <t>03_01.01.SK2.1.01.10B</t>
  </si>
  <si>
    <t>WD 01b15 1.01/10A</t>
  </si>
  <si>
    <t>ŽST- SK2 -hala - jizden. automat 2</t>
  </si>
  <si>
    <t>WD 01b16 1.01/10B</t>
  </si>
  <si>
    <t>03_01.01.SK2.1.01.11A</t>
  </si>
  <si>
    <t>ŽST- SK2 - hala OHM</t>
  </si>
  <si>
    <t>03_01.01.SK1.P2.14A</t>
  </si>
  <si>
    <t>03_01.01.SK1.P2.14B</t>
  </si>
  <si>
    <t>WD 01a19 1.06/13A</t>
  </si>
  <si>
    <t>WD 01a20 1.06/13B</t>
  </si>
  <si>
    <t>WD 01a21 1.06/14A</t>
  </si>
  <si>
    <t>WD 01a22 1.06/14B</t>
  </si>
  <si>
    <t>.12B</t>
  </si>
  <si>
    <t>.14B</t>
  </si>
  <si>
    <t>WD 01b09 1.04/6B</t>
  </si>
  <si>
    <t>03_01.01.SK2.1.04.6B</t>
  </si>
  <si>
    <t>WD 01b17 1.01/11A</t>
  </si>
  <si>
    <t>5U</t>
  </si>
  <si>
    <t xml:space="preserve">1x propojovací panel telefonní Cat. 6A </t>
  </si>
  <si>
    <t>Z telefonního panelu jsou napojené pevné tel. Linky pro pokladny - TEL-1 a TEL-2.</t>
  </si>
  <si>
    <t xml:space="preserve"> stíněný 8 portový 0,5U, 10", černý, RJ45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</si>
</sst>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/>
    <xf numFmtId="0" fontId="4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5" fillId="3" borderId="11" xfId="0" applyFont="1" applyFill="1" applyBorder="1"/>
    <xf numFmtId="0" fontId="5" fillId="3" borderId="12" xfId="0" applyFont="1" applyFill="1" applyBorder="1"/>
    <xf numFmtId="49" fontId="2" fillId="4" borderId="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4" borderId="5" xfId="0" applyNumberFormat="1" applyFont="1" applyFill="1" applyBorder="1" applyAlignment="1">
      <alignment horizontal="center"/>
    </xf>
    <xf numFmtId="49" fontId="2" fillId="4" borderId="6" xfId="0" applyNumberFormat="1" applyFont="1" applyFill="1" applyBorder="1" applyAlignment="1">
      <alignment horizontal="center"/>
    </xf>
    <xf numFmtId="49" fontId="2" fillId="4" borderId="7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6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" xfId="0" applyBorder="1"/>
    <xf numFmtId="0" fontId="0" fillId="0" borderId="7" xfId="0" applyBorder="1"/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4" fillId="0" borderId="0" xfId="0" applyNumberFormat="1" applyFont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/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16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5" borderId="39" xfId="0" applyFont="1" applyFill="1" applyBorder="1" applyAlignment="1">
      <alignment horizontal="center"/>
    </xf>
    <xf numFmtId="0" fontId="1" fillId="5" borderId="4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41" xfId="0" applyBorder="1"/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/>
    <xf numFmtId="0" fontId="0" fillId="0" borderId="44" xfId="0" applyBorder="1"/>
    <xf numFmtId="49" fontId="0" fillId="0" borderId="46" xfId="0" applyNumberFormat="1" applyBorder="1"/>
    <xf numFmtId="49" fontId="0" fillId="0" borderId="47" xfId="0" applyNumberFormat="1" applyBorder="1"/>
    <xf numFmtId="49" fontId="0" fillId="0" borderId="48" xfId="0" applyNumberFormat="1" applyBorder="1"/>
    <xf numFmtId="0" fontId="0" fillId="0" borderId="45" xfId="0" applyBorder="1" applyAlignment="1">
      <alignment horizontal="center"/>
    </xf>
    <xf numFmtId="0" fontId="0" fillId="0" borderId="49" xfId="0" applyBorder="1"/>
    <xf numFmtId="0" fontId="0" fillId="0" borderId="48" xfId="0" applyBorder="1"/>
    <xf numFmtId="49" fontId="0" fillId="0" borderId="49" xfId="0" applyNumberFormat="1" applyBorder="1"/>
    <xf numFmtId="0" fontId="0" fillId="0" borderId="50" xfId="0" applyBorder="1"/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49" fontId="0" fillId="0" borderId="1" xfId="0" applyNumberForma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7" xfId="0" applyBorder="1"/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49" fontId="0" fillId="0" borderId="28" xfId="0" applyNumberForma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6" xfId="0" applyBorder="1" applyAlignment="1">
      <alignment horizontal="center"/>
    </xf>
    <xf numFmtId="49" fontId="2" fillId="4" borderId="27" xfId="0" applyNumberFormat="1" applyFont="1" applyFill="1" applyBorder="1" applyAlignment="1">
      <alignment horizontal="center"/>
    </xf>
    <xf numFmtId="0" fontId="5" fillId="3" borderId="38" xfId="0" applyFont="1" applyFill="1" applyBorder="1"/>
    <xf numFmtId="0" fontId="5" fillId="3" borderId="39" xfId="0" applyFont="1" applyFill="1" applyBorder="1"/>
    <xf numFmtId="0" fontId="5" fillId="3" borderId="55" xfId="0" applyFont="1" applyFill="1" applyBorder="1"/>
    <xf numFmtId="0" fontId="5" fillId="2" borderId="55" xfId="0" applyFont="1" applyFill="1" applyBorder="1"/>
    <xf numFmtId="0" fontId="5" fillId="2" borderId="40" xfId="0" applyFont="1" applyFill="1" applyBorder="1"/>
    <xf numFmtId="49" fontId="2" fillId="0" borderId="56" xfId="0" applyNumberFormat="1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10" xfId="0" applyBorder="1" applyAlignment="1">
      <alignment horizontal="center"/>
    </xf>
    <xf numFmtId="49" fontId="0" fillId="0" borderId="27" xfId="0" applyNumberFormat="1" applyBorder="1" applyAlignment="1">
      <alignment horizontal="center"/>
    </xf>
    <xf numFmtId="49" fontId="2" fillId="4" borderId="16" xfId="0" applyNumberFormat="1" applyFont="1" applyFill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26" xfId="0" applyNumberFormat="1" applyFont="1" applyFill="1" applyBorder="1" applyAlignment="1">
      <alignment horizontal="center"/>
    </xf>
    <xf numFmtId="0" fontId="5" fillId="2" borderId="60" xfId="0" applyFont="1" applyFill="1" applyBorder="1"/>
    <xf numFmtId="49" fontId="2" fillId="4" borderId="17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0" xfId="0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59" xfId="0" applyBorder="1" applyAlignment="1">
      <alignment horizontal="left"/>
    </xf>
    <xf numFmtId="0" fontId="1" fillId="5" borderId="40" xfId="0" applyFont="1" applyFill="1" applyBorder="1" applyAlignment="1">
      <alignment horizontal="left"/>
    </xf>
    <xf numFmtId="0" fontId="0" fillId="0" borderId="18" xfId="0" applyBorder="1"/>
    <xf numFmtId="0" fontId="0" fillId="0" borderId="58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7" xfId="0" applyBorder="1" applyAlignment="1">
      <alignment horizontal="left"/>
    </xf>
    <xf numFmtId="49" fontId="2" fillId="4" borderId="8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vertical="justify"/>
    </xf>
    <xf numFmtId="0" fontId="3" fillId="0" borderId="24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1" xfId="0" applyBorder="1"/>
    <xf numFmtId="0" fontId="0" fillId="0" borderId="37" xfId="0" applyBorder="1"/>
    <xf numFmtId="0" fontId="0" fillId="0" borderId="45" xfId="0" applyBorder="1"/>
    <xf numFmtId="0" fontId="1" fillId="0" borderId="1" xfId="0" applyFont="1" applyBorder="1"/>
    <xf numFmtId="49" fontId="1" fillId="5" borderId="33" xfId="0" applyNumberFormat="1" applyFont="1" applyFill="1" applyBorder="1"/>
    <xf numFmtId="0" fontId="1" fillId="5" borderId="31" xfId="0" applyFont="1" applyFill="1" applyBorder="1"/>
    <xf numFmtId="0" fontId="1" fillId="5" borderId="32" xfId="0" applyFont="1" applyFill="1" applyBorder="1"/>
    <xf numFmtId="0" fontId="0" fillId="0" borderId="29" xfId="0" applyBorder="1"/>
    <xf numFmtId="0" fontId="0" fillId="0" borderId="30" xfId="0" applyBorder="1"/>
    <xf numFmtId="0" fontId="0" fillId="0" borderId="8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1"/>
  <sheetViews>
    <sheetView workbookViewId="0">
      <selection activeCell="V26" sqref="V26"/>
    </sheetView>
  </sheetViews>
  <sheetFormatPr defaultRowHeight="14.25" x14ac:dyDescent="0.2"/>
  <cols>
    <col min="1" max="1" width="11.7109375" style="2" customWidth="1"/>
    <col min="2" max="25" width="6.7109375" style="2" customWidth="1"/>
    <col min="26" max="26" width="9.140625" style="2"/>
    <col min="27" max="27" width="4.85546875" style="2" customWidth="1"/>
    <col min="28" max="16384" width="9.140625" style="2"/>
  </cols>
  <sheetData>
    <row r="1" spans="1:25" ht="15.75" x14ac:dyDescent="0.25">
      <c r="B1" s="3" t="s">
        <v>120</v>
      </c>
    </row>
    <row r="2" spans="1:25" ht="15.75" x14ac:dyDescent="0.25">
      <c r="A2" s="1"/>
      <c r="B2" s="3" t="s">
        <v>125</v>
      </c>
      <c r="C2" s="1"/>
      <c r="D2" s="1"/>
      <c r="E2" s="1"/>
      <c r="F2" s="1"/>
      <c r="G2" s="1"/>
    </row>
    <row r="3" spans="1:25" ht="16.5" thickBot="1" x14ac:dyDescent="0.3">
      <c r="A3" s="1"/>
      <c r="B3" s="3"/>
      <c r="C3" s="1"/>
      <c r="D3" s="1"/>
      <c r="E3" s="1"/>
      <c r="F3" s="1"/>
      <c r="G3" s="1"/>
    </row>
    <row r="4" spans="1:25" ht="16.5" thickBot="1" x14ac:dyDescent="0.3">
      <c r="A4" s="4" t="s">
        <v>124</v>
      </c>
      <c r="B4" s="133" t="s">
        <v>201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5"/>
    </row>
    <row r="5" spans="1:25" ht="15" thickBot="1" x14ac:dyDescent="0.25">
      <c r="A5" s="5" t="s">
        <v>68</v>
      </c>
      <c r="B5" s="24" t="s">
        <v>15</v>
      </c>
      <c r="C5" s="25" t="s">
        <v>16</v>
      </c>
      <c r="D5" s="25" t="s">
        <v>17</v>
      </c>
      <c r="E5" s="25" t="s">
        <v>18</v>
      </c>
      <c r="F5" s="25" t="s">
        <v>19</v>
      </c>
      <c r="G5" s="25" t="s">
        <v>20</v>
      </c>
      <c r="H5" s="25" t="s">
        <v>21</v>
      </c>
      <c r="I5" s="25" t="s">
        <v>22</v>
      </c>
      <c r="J5" s="25" t="s">
        <v>23</v>
      </c>
      <c r="K5" s="25" t="s">
        <v>24</v>
      </c>
      <c r="L5" s="25" t="s">
        <v>25</v>
      </c>
      <c r="M5" s="26" t="s">
        <v>26</v>
      </c>
      <c r="N5" s="24" t="s">
        <v>27</v>
      </c>
      <c r="O5" s="25" t="s">
        <v>28</v>
      </c>
      <c r="P5" s="25" t="s">
        <v>29</v>
      </c>
      <c r="Q5" s="25" t="s">
        <v>30</v>
      </c>
      <c r="R5" s="25" t="s">
        <v>31</v>
      </c>
      <c r="S5" s="25" t="s">
        <v>32</v>
      </c>
      <c r="T5" s="25" t="s">
        <v>33</v>
      </c>
      <c r="U5" s="25" t="s">
        <v>34</v>
      </c>
      <c r="V5" s="25" t="s">
        <v>35</v>
      </c>
      <c r="W5" s="25" t="s">
        <v>36</v>
      </c>
      <c r="X5" s="25" t="s">
        <v>37</v>
      </c>
      <c r="Y5" s="26" t="s">
        <v>38</v>
      </c>
    </row>
    <row r="6" spans="1:25" x14ac:dyDescent="0.2">
      <c r="A6" s="5" t="s">
        <v>0</v>
      </c>
      <c r="B6" s="9" t="s">
        <v>204</v>
      </c>
      <c r="C6" s="10" t="s">
        <v>204</v>
      </c>
      <c r="D6" s="10" t="s">
        <v>209</v>
      </c>
      <c r="E6" s="10" t="s">
        <v>209</v>
      </c>
      <c r="F6" s="10" t="s">
        <v>212</v>
      </c>
      <c r="G6" s="10" t="s">
        <v>212</v>
      </c>
      <c r="H6" s="10" t="s">
        <v>212</v>
      </c>
      <c r="I6" s="10" t="s">
        <v>212</v>
      </c>
      <c r="J6" s="10" t="s">
        <v>222</v>
      </c>
      <c r="K6" s="10" t="s">
        <v>222</v>
      </c>
      <c r="L6" s="10" t="s">
        <v>228</v>
      </c>
      <c r="M6" s="10" t="s">
        <v>228</v>
      </c>
      <c r="N6" s="9" t="s">
        <v>92</v>
      </c>
      <c r="O6" s="10" t="s">
        <v>92</v>
      </c>
      <c r="P6" s="10" t="s">
        <v>237</v>
      </c>
      <c r="Q6" s="10" t="s">
        <v>237</v>
      </c>
      <c r="R6" s="10" t="s">
        <v>206</v>
      </c>
      <c r="S6" s="10" t="s">
        <v>206</v>
      </c>
      <c r="T6" s="10" t="s">
        <v>207</v>
      </c>
      <c r="U6" s="10" t="s">
        <v>207</v>
      </c>
      <c r="V6" s="10" t="s">
        <v>149</v>
      </c>
      <c r="W6" s="10" t="s">
        <v>149</v>
      </c>
      <c r="X6" s="10"/>
      <c r="Y6" s="11"/>
    </row>
    <row r="7" spans="1:25" ht="15" thickBot="1" x14ac:dyDescent="0.25">
      <c r="A7" s="5" t="s">
        <v>2</v>
      </c>
      <c r="B7" s="12" t="s">
        <v>1</v>
      </c>
      <c r="C7" s="13" t="s">
        <v>4</v>
      </c>
      <c r="D7" s="13" t="s">
        <v>5</v>
      </c>
      <c r="E7" s="13" t="s">
        <v>6</v>
      </c>
      <c r="F7" s="13" t="s">
        <v>7</v>
      </c>
      <c r="G7" s="98" t="s">
        <v>134</v>
      </c>
      <c r="H7" s="13" t="s">
        <v>135</v>
      </c>
      <c r="I7" s="13" t="s">
        <v>137</v>
      </c>
      <c r="J7" s="13" t="s">
        <v>139</v>
      </c>
      <c r="K7" s="13" t="s">
        <v>140</v>
      </c>
      <c r="L7" s="13" t="s">
        <v>141</v>
      </c>
      <c r="M7" s="14" t="s">
        <v>142</v>
      </c>
      <c r="N7" s="12" t="s">
        <v>143</v>
      </c>
      <c r="O7" s="13" t="s">
        <v>144</v>
      </c>
      <c r="P7" s="13" t="s">
        <v>150</v>
      </c>
      <c r="Q7" s="13" t="s">
        <v>181</v>
      </c>
      <c r="R7" s="13" t="s">
        <v>182</v>
      </c>
      <c r="S7" s="13" t="s">
        <v>306</v>
      </c>
      <c r="T7" s="13" t="s">
        <v>196</v>
      </c>
      <c r="U7" s="13" t="s">
        <v>197</v>
      </c>
      <c r="V7" s="13" t="s">
        <v>199</v>
      </c>
      <c r="W7" s="13" t="s">
        <v>307</v>
      </c>
      <c r="X7" s="13"/>
      <c r="Y7" s="14"/>
    </row>
    <row r="8" spans="1:25" ht="15" thickBot="1" x14ac:dyDescent="0.25">
      <c r="A8" s="6" t="s">
        <v>3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99"/>
      <c r="N8" s="100"/>
      <c r="O8" s="101"/>
      <c r="P8" s="101"/>
      <c r="Q8" s="101"/>
      <c r="R8" s="101"/>
      <c r="S8" s="101"/>
      <c r="T8" s="101"/>
      <c r="U8" s="101"/>
      <c r="V8" s="101"/>
      <c r="W8" s="101"/>
      <c r="X8" s="103"/>
      <c r="Y8" s="103"/>
    </row>
    <row r="9" spans="1:25" ht="15" thickBot="1" x14ac:dyDescent="0.25"/>
    <row r="10" spans="1:25" ht="16.5" thickBot="1" x14ac:dyDescent="0.3">
      <c r="A10" s="4" t="s">
        <v>145</v>
      </c>
      <c r="B10" s="133" t="s">
        <v>201</v>
      </c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5"/>
    </row>
    <row r="11" spans="1:25" ht="15" thickBot="1" x14ac:dyDescent="0.25">
      <c r="A11" s="5" t="s">
        <v>68</v>
      </c>
      <c r="B11" s="24" t="s">
        <v>41</v>
      </c>
      <c r="C11" s="25" t="s">
        <v>42</v>
      </c>
      <c r="D11" s="25" t="s">
        <v>43</v>
      </c>
      <c r="E11" s="25" t="s">
        <v>44</v>
      </c>
      <c r="F11" s="25" t="s">
        <v>45</v>
      </c>
      <c r="G11" s="25" t="s">
        <v>46</v>
      </c>
      <c r="H11" s="25" t="s">
        <v>47</v>
      </c>
      <c r="I11" s="25" t="s">
        <v>48</v>
      </c>
      <c r="J11" s="25" t="s">
        <v>49</v>
      </c>
      <c r="K11" s="25" t="s">
        <v>50</v>
      </c>
      <c r="L11" s="25" t="s">
        <v>51</v>
      </c>
      <c r="M11" s="104" t="s">
        <v>52</v>
      </c>
      <c r="N11" s="24" t="s">
        <v>53</v>
      </c>
      <c r="O11" s="25" t="s">
        <v>54</v>
      </c>
      <c r="P11" s="25" t="s">
        <v>55</v>
      </c>
      <c r="Q11" s="25" t="s">
        <v>56</v>
      </c>
      <c r="R11" s="25" t="s">
        <v>57</v>
      </c>
      <c r="S11" s="25" t="s">
        <v>58</v>
      </c>
      <c r="T11" s="25" t="s">
        <v>59</v>
      </c>
      <c r="U11" s="25" t="s">
        <v>60</v>
      </c>
      <c r="V11" s="25" t="s">
        <v>61</v>
      </c>
      <c r="W11" s="25" t="s">
        <v>62</v>
      </c>
      <c r="X11" s="25" t="s">
        <v>63</v>
      </c>
      <c r="Y11" s="26" t="s">
        <v>64</v>
      </c>
    </row>
    <row r="12" spans="1:25" x14ac:dyDescent="0.2">
      <c r="A12" s="5" t="s">
        <v>0</v>
      </c>
      <c r="B12" s="9" t="s">
        <v>249</v>
      </c>
      <c r="C12" s="10" t="s">
        <v>249</v>
      </c>
      <c r="D12" s="10" t="s">
        <v>250</v>
      </c>
      <c r="E12" s="10" t="s">
        <v>250</v>
      </c>
      <c r="F12" s="10" t="s">
        <v>250</v>
      </c>
      <c r="G12" s="10" t="s">
        <v>250</v>
      </c>
      <c r="H12" s="10" t="s">
        <v>253</v>
      </c>
      <c r="I12" s="10" t="s">
        <v>253</v>
      </c>
      <c r="J12" s="10" t="s">
        <v>253</v>
      </c>
      <c r="K12" s="10" t="s">
        <v>253</v>
      </c>
      <c r="L12" s="10"/>
      <c r="M12" s="112"/>
      <c r="N12" s="9" t="s">
        <v>255</v>
      </c>
      <c r="O12" s="10" t="s">
        <v>255</v>
      </c>
      <c r="P12" s="10" t="s">
        <v>255</v>
      </c>
      <c r="Q12" s="10" t="s">
        <v>255</v>
      </c>
      <c r="R12" s="10" t="s">
        <v>255</v>
      </c>
      <c r="S12" s="10" t="s">
        <v>255</v>
      </c>
      <c r="T12" s="10"/>
      <c r="U12" s="10"/>
      <c r="V12" s="10"/>
      <c r="W12" s="10"/>
      <c r="X12" s="10"/>
      <c r="Y12" s="11"/>
    </row>
    <row r="13" spans="1:25" ht="15" thickBot="1" x14ac:dyDescent="0.25">
      <c r="A13" s="5" t="s">
        <v>2</v>
      </c>
      <c r="B13" s="12" t="s">
        <v>1</v>
      </c>
      <c r="C13" s="13" t="s">
        <v>4</v>
      </c>
      <c r="D13" s="13" t="s">
        <v>5</v>
      </c>
      <c r="E13" s="13" t="s">
        <v>6</v>
      </c>
      <c r="F13" s="13" t="s">
        <v>7</v>
      </c>
      <c r="G13" s="98" t="s">
        <v>8</v>
      </c>
      <c r="H13" s="13" t="s">
        <v>134</v>
      </c>
      <c r="I13" s="13" t="s">
        <v>146</v>
      </c>
      <c r="J13" s="13" t="s">
        <v>135</v>
      </c>
      <c r="K13" s="13" t="s">
        <v>136</v>
      </c>
      <c r="L13" s="13"/>
      <c r="M13" s="98"/>
      <c r="N13" s="114" t="s">
        <v>139</v>
      </c>
      <c r="O13" s="108" t="s">
        <v>140</v>
      </c>
      <c r="P13" s="13" t="s">
        <v>141</v>
      </c>
      <c r="Q13" s="13" t="s">
        <v>142</v>
      </c>
      <c r="R13" s="13" t="s">
        <v>143</v>
      </c>
      <c r="S13" s="13" t="s">
        <v>144</v>
      </c>
      <c r="T13" s="13"/>
      <c r="U13" s="13"/>
      <c r="V13" s="13"/>
      <c r="W13" s="13"/>
      <c r="X13" s="13"/>
      <c r="Y13" s="14"/>
    </row>
    <row r="14" spans="1:25" ht="15" thickBot="1" x14ac:dyDescent="0.25">
      <c r="A14" s="6" t="s">
        <v>3</v>
      </c>
      <c r="B14" s="7"/>
      <c r="C14" s="8"/>
      <c r="D14" s="8"/>
      <c r="E14" s="8"/>
      <c r="F14" s="8"/>
      <c r="G14" s="8"/>
      <c r="H14" s="8"/>
      <c r="I14" s="8"/>
      <c r="J14" s="8"/>
      <c r="K14" s="8"/>
      <c r="L14" s="102"/>
      <c r="M14" s="113"/>
      <c r="N14" s="100"/>
      <c r="O14" s="101"/>
      <c r="P14" s="101"/>
      <c r="Q14" s="101"/>
      <c r="R14" s="101"/>
      <c r="S14" s="101"/>
      <c r="T14" s="102"/>
      <c r="U14" s="102"/>
      <c r="V14" s="102"/>
      <c r="W14" s="102"/>
      <c r="X14" s="102"/>
      <c r="Y14" s="103"/>
    </row>
    <row r="16" spans="1:25" ht="15" thickBot="1" x14ac:dyDescent="0.25"/>
    <row r="17" spans="1:25" ht="16.5" thickBot="1" x14ac:dyDescent="0.3">
      <c r="A17" s="4" t="s">
        <v>147</v>
      </c>
      <c r="B17" s="133" t="s">
        <v>200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5"/>
    </row>
    <row r="18" spans="1:25" ht="15" thickBot="1" x14ac:dyDescent="0.25">
      <c r="A18" s="5" t="s">
        <v>68</v>
      </c>
      <c r="B18" s="24" t="s">
        <v>15</v>
      </c>
      <c r="C18" s="25" t="s">
        <v>16</v>
      </c>
      <c r="D18" s="25" t="s">
        <v>17</v>
      </c>
      <c r="E18" s="25" t="s">
        <v>18</v>
      </c>
      <c r="F18" s="25" t="s">
        <v>19</v>
      </c>
      <c r="G18" s="25" t="s">
        <v>20</v>
      </c>
      <c r="H18" s="25" t="s">
        <v>21</v>
      </c>
      <c r="I18" s="25" t="s">
        <v>22</v>
      </c>
      <c r="J18" s="25" t="s">
        <v>23</v>
      </c>
      <c r="K18" s="25" t="s">
        <v>24</v>
      </c>
      <c r="L18" s="25" t="s">
        <v>25</v>
      </c>
      <c r="M18" s="104" t="s">
        <v>26</v>
      </c>
      <c r="N18" s="24" t="s">
        <v>27</v>
      </c>
      <c r="O18" s="25" t="s">
        <v>28</v>
      </c>
      <c r="P18" s="25" t="s">
        <v>29</v>
      </c>
      <c r="Q18" s="25" t="s">
        <v>30</v>
      </c>
      <c r="R18" s="25" t="s">
        <v>31</v>
      </c>
      <c r="S18" s="25" t="s">
        <v>32</v>
      </c>
      <c r="T18" s="25" t="s">
        <v>33</v>
      </c>
      <c r="U18" s="25" t="s">
        <v>34</v>
      </c>
      <c r="V18" s="25" t="s">
        <v>35</v>
      </c>
      <c r="W18" s="25" t="s">
        <v>36</v>
      </c>
      <c r="X18" s="25" t="s">
        <v>37</v>
      </c>
      <c r="Y18" s="26" t="s">
        <v>38</v>
      </c>
    </row>
    <row r="19" spans="1:25" x14ac:dyDescent="0.2">
      <c r="A19" s="5" t="s">
        <v>0</v>
      </c>
      <c r="B19" s="9" t="s">
        <v>265</v>
      </c>
      <c r="C19" s="10" t="s">
        <v>265</v>
      </c>
      <c r="D19" s="10" t="s">
        <v>204</v>
      </c>
      <c r="E19" s="10" t="s">
        <v>204</v>
      </c>
      <c r="F19" s="10" t="s">
        <v>203</v>
      </c>
      <c r="G19" s="10" t="s">
        <v>202</v>
      </c>
      <c r="H19" s="10"/>
      <c r="I19" s="10" t="s">
        <v>250</v>
      </c>
      <c r="J19" s="10" t="s">
        <v>250</v>
      </c>
      <c r="K19" s="10" t="s">
        <v>253</v>
      </c>
      <c r="L19" s="10" t="s">
        <v>253</v>
      </c>
      <c r="M19" s="9" t="s">
        <v>255</v>
      </c>
      <c r="N19" s="129" t="s">
        <v>255</v>
      </c>
      <c r="O19" s="112" t="s">
        <v>255</v>
      </c>
      <c r="P19" s="112" t="s">
        <v>255</v>
      </c>
      <c r="Q19" s="10" t="s">
        <v>255</v>
      </c>
      <c r="R19" s="112" t="s">
        <v>255</v>
      </c>
      <c r="S19" s="10"/>
      <c r="T19" s="10"/>
      <c r="U19" s="10"/>
      <c r="V19" s="10"/>
      <c r="W19" s="10"/>
      <c r="X19" s="10"/>
      <c r="Y19" s="11"/>
    </row>
    <row r="20" spans="1:25" ht="15" thickBot="1" x14ac:dyDescent="0.25">
      <c r="A20" s="5" t="s">
        <v>2</v>
      </c>
      <c r="B20" s="111" t="s">
        <v>1</v>
      </c>
      <c r="C20" s="98" t="s">
        <v>4</v>
      </c>
      <c r="D20" s="98" t="s">
        <v>5</v>
      </c>
      <c r="E20" s="13" t="s">
        <v>6</v>
      </c>
      <c r="F20" s="13" t="s">
        <v>7</v>
      </c>
      <c r="G20" s="13" t="s">
        <v>134</v>
      </c>
      <c r="H20" s="13"/>
      <c r="I20" s="13" t="s">
        <v>137</v>
      </c>
      <c r="J20" s="13" t="s">
        <v>138</v>
      </c>
      <c r="K20" s="13" t="s">
        <v>139</v>
      </c>
      <c r="L20" s="13" t="s">
        <v>140</v>
      </c>
      <c r="M20" s="98" t="s">
        <v>141</v>
      </c>
      <c r="N20" s="12" t="s">
        <v>143</v>
      </c>
      <c r="O20" s="13" t="s">
        <v>144</v>
      </c>
      <c r="P20" s="13" t="s">
        <v>150</v>
      </c>
      <c r="Q20" s="13" t="s">
        <v>151</v>
      </c>
      <c r="R20" s="13" t="s">
        <v>181</v>
      </c>
      <c r="S20" s="13"/>
      <c r="T20" s="13"/>
      <c r="U20" s="13"/>
      <c r="V20" s="13"/>
      <c r="W20" s="13"/>
      <c r="X20" s="13"/>
      <c r="Y20" s="14"/>
    </row>
    <row r="21" spans="1:25" ht="15" thickBot="1" x14ac:dyDescent="0.25">
      <c r="A21" s="6" t="s">
        <v>3</v>
      </c>
      <c r="B21" s="7"/>
      <c r="C21" s="8"/>
      <c r="D21" s="8"/>
      <c r="E21" s="8"/>
      <c r="F21" s="8"/>
      <c r="G21" s="8"/>
      <c r="H21" s="102"/>
      <c r="I21" s="8"/>
      <c r="J21" s="8"/>
      <c r="K21" s="8"/>
      <c r="L21" s="8"/>
      <c r="M21" s="99"/>
      <c r="N21" s="7"/>
      <c r="O21" s="8"/>
      <c r="P21" s="8"/>
      <c r="Q21" s="8"/>
      <c r="R21" s="8"/>
      <c r="S21" s="102"/>
      <c r="T21" s="102"/>
      <c r="U21" s="102"/>
      <c r="V21" s="102"/>
      <c r="W21" s="102"/>
      <c r="X21" s="102"/>
      <c r="Y21" s="103"/>
    </row>
  </sheetData>
  <mergeCells count="3">
    <mergeCell ref="B4:Y4"/>
    <mergeCell ref="B10:Y10"/>
    <mergeCell ref="B17:Y17"/>
  </mergeCells>
  <pageMargins left="0.31496062992125984" right="0.31496062992125984" top="0.78740157480314965" bottom="0.78740157480314965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J53"/>
  <sheetViews>
    <sheetView tabSelected="1" topLeftCell="A5" workbookViewId="0">
      <selection activeCell="V26" sqref="V26"/>
    </sheetView>
  </sheetViews>
  <sheetFormatPr defaultRowHeight="15" x14ac:dyDescent="0.25"/>
  <cols>
    <col min="1" max="1" width="4.140625" customWidth="1"/>
    <col min="2" max="2" width="11.7109375" customWidth="1"/>
    <col min="5" max="5" width="15.28515625" customWidth="1"/>
    <col min="6" max="6" width="20.7109375" customWidth="1"/>
    <col min="7" max="7" width="18.7109375" customWidth="1"/>
    <col min="8" max="8" width="14.42578125" style="38" customWidth="1"/>
    <col min="9" max="9" width="17.5703125" customWidth="1"/>
    <col min="10" max="10" width="26.7109375" style="120" customWidth="1"/>
  </cols>
  <sheetData>
    <row r="2" spans="2:10" ht="21.75" customHeight="1" x14ac:dyDescent="0.25">
      <c r="B2" s="3" t="s">
        <v>89</v>
      </c>
    </row>
    <row r="3" spans="2:10" ht="17.25" customHeight="1" x14ac:dyDescent="0.25">
      <c r="B3" s="3"/>
    </row>
    <row r="4" spans="2:10" ht="16.5" thickBot="1" x14ac:dyDescent="0.3">
      <c r="B4" s="27" t="s">
        <v>127</v>
      </c>
    </row>
    <row r="5" spans="2:10" x14ac:dyDescent="0.25">
      <c r="B5" s="66" t="s">
        <v>9</v>
      </c>
      <c r="C5" s="143" t="s">
        <v>10</v>
      </c>
      <c r="D5" s="143"/>
      <c r="E5" s="143"/>
      <c r="F5" s="143"/>
      <c r="G5" s="143"/>
      <c r="H5" s="143"/>
      <c r="I5" s="143"/>
      <c r="J5" s="144"/>
    </row>
    <row r="6" spans="2:10" ht="15.75" thickBot="1" x14ac:dyDescent="0.3">
      <c r="B6" s="67" t="s">
        <v>11</v>
      </c>
      <c r="C6" s="56" t="s">
        <v>12</v>
      </c>
      <c r="D6" s="44" t="s">
        <v>0</v>
      </c>
      <c r="E6" s="44" t="s">
        <v>13</v>
      </c>
      <c r="F6" s="45" t="s">
        <v>14</v>
      </c>
      <c r="G6" s="32" t="s">
        <v>39</v>
      </c>
      <c r="H6" s="46" t="s">
        <v>66</v>
      </c>
      <c r="I6" s="47" t="s">
        <v>81</v>
      </c>
      <c r="J6" s="32" t="s">
        <v>154</v>
      </c>
    </row>
    <row r="7" spans="2:10" x14ac:dyDescent="0.25">
      <c r="B7" s="68" t="s">
        <v>15</v>
      </c>
      <c r="C7" s="57" t="s">
        <v>78</v>
      </c>
      <c r="D7" s="48" t="s">
        <v>204</v>
      </c>
      <c r="E7" s="41" t="s">
        <v>79</v>
      </c>
      <c r="F7" s="41" t="s">
        <v>94</v>
      </c>
      <c r="G7" s="42" t="s">
        <v>156</v>
      </c>
      <c r="H7" s="96">
        <v>40</v>
      </c>
      <c r="I7" s="96" t="s">
        <v>80</v>
      </c>
      <c r="J7" s="121" t="s">
        <v>208</v>
      </c>
    </row>
    <row r="8" spans="2:10" x14ac:dyDescent="0.25">
      <c r="B8" s="63" t="s">
        <v>16</v>
      </c>
      <c r="C8" s="65" t="s">
        <v>78</v>
      </c>
      <c r="D8" s="55" t="s">
        <v>204</v>
      </c>
      <c r="E8" s="54" t="s">
        <v>79</v>
      </c>
      <c r="F8" s="54" t="s">
        <v>95</v>
      </c>
      <c r="G8" s="31" t="s">
        <v>157</v>
      </c>
      <c r="H8" s="93">
        <v>40</v>
      </c>
      <c r="I8" s="97" t="s">
        <v>80</v>
      </c>
      <c r="J8" s="122" t="s">
        <v>208</v>
      </c>
    </row>
    <row r="9" spans="2:10" x14ac:dyDescent="0.25">
      <c r="B9" s="63" t="s">
        <v>17</v>
      </c>
      <c r="C9" s="58" t="s">
        <v>78</v>
      </c>
      <c r="D9" s="48" t="s">
        <v>209</v>
      </c>
      <c r="E9" s="16" t="s">
        <v>79</v>
      </c>
      <c r="F9" s="16" t="s">
        <v>96</v>
      </c>
      <c r="G9" s="21" t="s">
        <v>158</v>
      </c>
      <c r="H9" s="97">
        <v>20</v>
      </c>
      <c r="I9" s="97" t="s">
        <v>80</v>
      </c>
      <c r="J9" s="122" t="s">
        <v>210</v>
      </c>
    </row>
    <row r="10" spans="2:10" x14ac:dyDescent="0.25">
      <c r="B10" s="63" t="s">
        <v>18</v>
      </c>
      <c r="C10" s="58" t="s">
        <v>78</v>
      </c>
      <c r="D10" s="48" t="s">
        <v>209</v>
      </c>
      <c r="E10" s="16" t="s">
        <v>79</v>
      </c>
      <c r="F10" s="16" t="s">
        <v>97</v>
      </c>
      <c r="G10" s="21" t="s">
        <v>159</v>
      </c>
      <c r="H10" s="93">
        <v>20</v>
      </c>
      <c r="I10" s="97" t="s">
        <v>80</v>
      </c>
      <c r="J10" s="122" t="s">
        <v>210</v>
      </c>
    </row>
    <row r="11" spans="2:10" x14ac:dyDescent="0.25">
      <c r="B11" s="63" t="s">
        <v>19</v>
      </c>
      <c r="C11" s="58" t="s">
        <v>78</v>
      </c>
      <c r="D11" s="48" t="s">
        <v>212</v>
      </c>
      <c r="E11" s="16" t="s">
        <v>91</v>
      </c>
      <c r="F11" s="16" t="s">
        <v>98</v>
      </c>
      <c r="G11" s="21" t="s">
        <v>183</v>
      </c>
      <c r="H11" s="93">
        <v>30</v>
      </c>
      <c r="I11" s="97" t="s">
        <v>80</v>
      </c>
      <c r="J11" s="122" t="s">
        <v>211</v>
      </c>
    </row>
    <row r="12" spans="2:10" x14ac:dyDescent="0.25">
      <c r="B12" s="63" t="s">
        <v>20</v>
      </c>
      <c r="C12" s="58" t="s">
        <v>78</v>
      </c>
      <c r="D12" s="48" t="s">
        <v>212</v>
      </c>
      <c r="E12" s="16" t="s">
        <v>79</v>
      </c>
      <c r="F12" s="16" t="s">
        <v>99</v>
      </c>
      <c r="G12" s="21" t="s">
        <v>160</v>
      </c>
      <c r="H12" s="93">
        <v>45</v>
      </c>
      <c r="I12" s="97" t="s">
        <v>80</v>
      </c>
      <c r="J12" s="122" t="s">
        <v>219</v>
      </c>
    </row>
    <row r="13" spans="2:10" x14ac:dyDescent="0.25">
      <c r="B13" s="63" t="s">
        <v>21</v>
      </c>
      <c r="C13" s="58" t="s">
        <v>78</v>
      </c>
      <c r="D13" s="48" t="s">
        <v>212</v>
      </c>
      <c r="E13" s="16" t="s">
        <v>91</v>
      </c>
      <c r="F13" s="16" t="s">
        <v>218</v>
      </c>
      <c r="G13" s="21" t="s">
        <v>220</v>
      </c>
      <c r="H13" s="93">
        <v>40</v>
      </c>
      <c r="I13" s="97" t="s">
        <v>80</v>
      </c>
      <c r="J13" s="122" t="s">
        <v>211</v>
      </c>
    </row>
    <row r="14" spans="2:10" x14ac:dyDescent="0.25">
      <c r="B14" s="63" t="s">
        <v>22</v>
      </c>
      <c r="C14" s="58" t="s">
        <v>78</v>
      </c>
      <c r="D14" s="48" t="s">
        <v>212</v>
      </c>
      <c r="E14" s="16" t="s">
        <v>79</v>
      </c>
      <c r="F14" s="16" t="s">
        <v>221</v>
      </c>
      <c r="G14" s="21" t="s">
        <v>225</v>
      </c>
      <c r="H14" s="93">
        <v>45</v>
      </c>
      <c r="I14" s="97" t="s">
        <v>80</v>
      </c>
      <c r="J14" s="122" t="s">
        <v>219</v>
      </c>
    </row>
    <row r="15" spans="2:10" x14ac:dyDescent="0.25">
      <c r="B15" s="63" t="s">
        <v>23</v>
      </c>
      <c r="C15" s="58" t="s">
        <v>78</v>
      </c>
      <c r="D15" s="48" t="s">
        <v>222</v>
      </c>
      <c r="E15" s="16" t="s">
        <v>79</v>
      </c>
      <c r="F15" s="16" t="s">
        <v>223</v>
      </c>
      <c r="G15" s="21" t="s">
        <v>226</v>
      </c>
      <c r="H15" s="93">
        <v>35</v>
      </c>
      <c r="I15" s="97" t="s">
        <v>80</v>
      </c>
      <c r="J15" s="122" t="s">
        <v>213</v>
      </c>
    </row>
    <row r="16" spans="2:10" x14ac:dyDescent="0.25">
      <c r="B16" s="63" t="s">
        <v>24</v>
      </c>
      <c r="C16" s="58" t="s">
        <v>78</v>
      </c>
      <c r="D16" s="48" t="s">
        <v>222</v>
      </c>
      <c r="E16" s="16" t="s">
        <v>79</v>
      </c>
      <c r="F16" s="16" t="s">
        <v>224</v>
      </c>
      <c r="G16" s="21" t="s">
        <v>227</v>
      </c>
      <c r="H16" s="93">
        <v>35</v>
      </c>
      <c r="I16" s="97" t="s">
        <v>80</v>
      </c>
      <c r="J16" s="122" t="s">
        <v>213</v>
      </c>
    </row>
    <row r="17" spans="2:10" x14ac:dyDescent="0.25">
      <c r="B17" s="63" t="s">
        <v>25</v>
      </c>
      <c r="C17" s="58" t="s">
        <v>78</v>
      </c>
      <c r="D17" s="48" t="s">
        <v>228</v>
      </c>
      <c r="E17" s="16" t="s">
        <v>79</v>
      </c>
      <c r="F17" s="16" t="s">
        <v>230</v>
      </c>
      <c r="G17" s="21" t="s">
        <v>229</v>
      </c>
      <c r="H17" s="93">
        <v>35</v>
      </c>
      <c r="I17" s="97" t="s">
        <v>80</v>
      </c>
      <c r="J17" s="122" t="s">
        <v>208</v>
      </c>
    </row>
    <row r="18" spans="2:10" ht="15.75" thickBot="1" x14ac:dyDescent="0.3">
      <c r="B18" s="64" t="s">
        <v>26</v>
      </c>
      <c r="C18" s="59" t="s">
        <v>78</v>
      </c>
      <c r="D18" s="49" t="s">
        <v>228</v>
      </c>
      <c r="E18" s="19" t="s">
        <v>79</v>
      </c>
      <c r="F18" s="19" t="s">
        <v>231</v>
      </c>
      <c r="G18" s="20" t="s">
        <v>232</v>
      </c>
      <c r="H18" s="94">
        <v>35</v>
      </c>
      <c r="I18" s="94" t="s">
        <v>80</v>
      </c>
      <c r="J18" s="126" t="s">
        <v>208</v>
      </c>
    </row>
    <row r="19" spans="2:10" x14ac:dyDescent="0.25">
      <c r="B19" s="62" t="s">
        <v>27</v>
      </c>
      <c r="C19" s="58" t="s">
        <v>78</v>
      </c>
      <c r="D19" s="48" t="s">
        <v>215</v>
      </c>
      <c r="E19" s="16" t="s">
        <v>79</v>
      </c>
      <c r="F19" s="16" t="s">
        <v>233</v>
      </c>
      <c r="G19" s="21" t="s">
        <v>235</v>
      </c>
      <c r="H19" s="97">
        <v>50</v>
      </c>
      <c r="I19" s="97" t="s">
        <v>80</v>
      </c>
      <c r="J19" s="123" t="s">
        <v>216</v>
      </c>
    </row>
    <row r="20" spans="2:10" x14ac:dyDescent="0.25">
      <c r="B20" s="63" t="s">
        <v>28</v>
      </c>
      <c r="C20" s="58" t="s">
        <v>78</v>
      </c>
      <c r="D20" s="48" t="s">
        <v>215</v>
      </c>
      <c r="E20" s="16" t="s">
        <v>79</v>
      </c>
      <c r="F20" s="16" t="s">
        <v>234</v>
      </c>
      <c r="G20" s="21" t="s">
        <v>236</v>
      </c>
      <c r="H20" s="93">
        <v>50</v>
      </c>
      <c r="I20" s="97" t="s">
        <v>80</v>
      </c>
      <c r="J20" s="122" t="s">
        <v>216</v>
      </c>
    </row>
    <row r="21" spans="2:10" x14ac:dyDescent="0.25">
      <c r="B21" s="63" t="s">
        <v>29</v>
      </c>
      <c r="C21" s="58" t="s">
        <v>67</v>
      </c>
      <c r="D21" s="48" t="s">
        <v>237</v>
      </c>
      <c r="E21" s="16" t="s">
        <v>198</v>
      </c>
      <c r="F21" s="16" t="s">
        <v>238</v>
      </c>
      <c r="G21" s="21" t="s">
        <v>240</v>
      </c>
      <c r="H21" s="93">
        <v>35</v>
      </c>
      <c r="I21" s="97" t="s">
        <v>80</v>
      </c>
      <c r="J21" s="122" t="s">
        <v>217</v>
      </c>
    </row>
    <row r="22" spans="2:10" x14ac:dyDescent="0.25">
      <c r="B22" s="63" t="s">
        <v>30</v>
      </c>
      <c r="C22" s="127" t="s">
        <v>67</v>
      </c>
      <c r="D22" s="55" t="s">
        <v>237</v>
      </c>
      <c r="E22" s="54" t="s">
        <v>198</v>
      </c>
      <c r="F22" s="54" t="s">
        <v>239</v>
      </c>
      <c r="G22" s="31" t="s">
        <v>241</v>
      </c>
      <c r="H22" s="93">
        <v>35</v>
      </c>
      <c r="I22" s="93" t="s">
        <v>80</v>
      </c>
      <c r="J22" s="128" t="s">
        <v>217</v>
      </c>
    </row>
    <row r="23" spans="2:10" x14ac:dyDescent="0.25">
      <c r="B23" s="62" t="s">
        <v>31</v>
      </c>
      <c r="C23" s="58" t="s">
        <v>67</v>
      </c>
      <c r="D23" s="48" t="s">
        <v>206</v>
      </c>
      <c r="E23" s="16" t="s">
        <v>79</v>
      </c>
      <c r="F23" s="16" t="s">
        <v>242</v>
      </c>
      <c r="G23" s="21" t="s">
        <v>244</v>
      </c>
      <c r="H23" s="97">
        <v>25</v>
      </c>
      <c r="I23" s="97" t="s">
        <v>80</v>
      </c>
      <c r="J23" s="123" t="s">
        <v>205</v>
      </c>
    </row>
    <row r="24" spans="2:10" x14ac:dyDescent="0.25">
      <c r="B24" s="63" t="s">
        <v>32</v>
      </c>
      <c r="C24" s="58" t="s">
        <v>67</v>
      </c>
      <c r="D24" s="48" t="s">
        <v>206</v>
      </c>
      <c r="E24" s="16" t="s">
        <v>79</v>
      </c>
      <c r="F24" s="16" t="s">
        <v>243</v>
      </c>
      <c r="G24" s="21" t="s">
        <v>245</v>
      </c>
      <c r="H24" s="93">
        <v>25</v>
      </c>
      <c r="I24" s="97" t="s">
        <v>80</v>
      </c>
      <c r="J24" s="122" t="s">
        <v>205</v>
      </c>
    </row>
    <row r="25" spans="2:10" x14ac:dyDescent="0.25">
      <c r="B25" s="63" t="s">
        <v>33</v>
      </c>
      <c r="C25" s="58" t="s">
        <v>67</v>
      </c>
      <c r="D25" s="48" t="s">
        <v>207</v>
      </c>
      <c r="E25" s="16" t="s">
        <v>79</v>
      </c>
      <c r="F25" s="16" t="s">
        <v>246</v>
      </c>
      <c r="G25" s="21" t="s">
        <v>302</v>
      </c>
      <c r="H25" s="93">
        <v>45</v>
      </c>
      <c r="I25" s="97" t="s">
        <v>80</v>
      </c>
      <c r="J25" s="122" t="s">
        <v>248</v>
      </c>
    </row>
    <row r="26" spans="2:10" x14ac:dyDescent="0.25">
      <c r="B26" s="63" t="s">
        <v>34</v>
      </c>
      <c r="C26" s="58" t="s">
        <v>67</v>
      </c>
      <c r="D26" s="48" t="s">
        <v>207</v>
      </c>
      <c r="E26" s="16" t="s">
        <v>79</v>
      </c>
      <c r="F26" s="16" t="s">
        <v>247</v>
      </c>
      <c r="G26" s="21" t="s">
        <v>303</v>
      </c>
      <c r="H26" s="93">
        <v>45</v>
      </c>
      <c r="I26" s="97" t="s">
        <v>80</v>
      </c>
      <c r="J26" s="122" t="s">
        <v>248</v>
      </c>
    </row>
    <row r="27" spans="2:10" x14ac:dyDescent="0.25">
      <c r="B27" s="63" t="s">
        <v>35</v>
      </c>
      <c r="C27" s="58" t="s">
        <v>148</v>
      </c>
      <c r="D27" s="48" t="s">
        <v>149</v>
      </c>
      <c r="E27" s="16" t="s">
        <v>79</v>
      </c>
      <c r="F27" s="16" t="s">
        <v>300</v>
      </c>
      <c r="G27" s="21" t="s">
        <v>304</v>
      </c>
      <c r="H27" s="93">
        <v>50</v>
      </c>
      <c r="I27" s="97" t="s">
        <v>80</v>
      </c>
      <c r="J27" s="122" t="s">
        <v>214</v>
      </c>
    </row>
    <row r="28" spans="2:10" x14ac:dyDescent="0.25">
      <c r="B28" s="63" t="s">
        <v>36</v>
      </c>
      <c r="C28" s="58" t="s">
        <v>148</v>
      </c>
      <c r="D28" s="48" t="s">
        <v>149</v>
      </c>
      <c r="E28" s="16" t="s">
        <v>79</v>
      </c>
      <c r="F28" s="16" t="s">
        <v>301</v>
      </c>
      <c r="G28" s="21" t="s">
        <v>305</v>
      </c>
      <c r="H28" s="93">
        <v>50</v>
      </c>
      <c r="I28" s="97" t="s">
        <v>80</v>
      </c>
      <c r="J28" s="122" t="s">
        <v>214</v>
      </c>
    </row>
    <row r="29" spans="2:10" x14ac:dyDescent="0.25">
      <c r="B29" s="63" t="s">
        <v>37</v>
      </c>
      <c r="C29" s="58"/>
      <c r="D29" s="48"/>
      <c r="E29" s="15" t="s">
        <v>65</v>
      </c>
      <c r="F29" s="16"/>
      <c r="G29" s="21"/>
      <c r="H29" s="93"/>
      <c r="I29" s="97"/>
      <c r="J29" s="122"/>
    </row>
    <row r="30" spans="2:10" ht="15.75" thickBot="1" x14ac:dyDescent="0.3">
      <c r="B30" s="63" t="s">
        <v>38</v>
      </c>
      <c r="C30" s="58"/>
      <c r="D30" s="48"/>
      <c r="E30" s="15" t="s">
        <v>65</v>
      </c>
      <c r="F30" s="16"/>
      <c r="G30" s="21"/>
      <c r="H30" s="93"/>
      <c r="I30" s="97"/>
      <c r="J30" s="122"/>
    </row>
    <row r="31" spans="2:10" ht="15.75" thickBot="1" x14ac:dyDescent="0.3">
      <c r="B31" s="140" t="s">
        <v>83</v>
      </c>
      <c r="C31" s="141"/>
      <c r="D31" s="141"/>
      <c r="E31" s="141"/>
      <c r="F31" s="141"/>
      <c r="G31" s="142"/>
      <c r="H31" s="50">
        <f>SUM(H7:H30)</f>
        <v>830</v>
      </c>
      <c r="I31" s="51" t="s">
        <v>80</v>
      </c>
      <c r="J31" s="124"/>
    </row>
    <row r="34" spans="2:9" x14ac:dyDescent="0.25">
      <c r="B34" s="139" t="s">
        <v>85</v>
      </c>
      <c r="C34" s="139"/>
    </row>
    <row r="35" spans="2:9" x14ac:dyDescent="0.25">
      <c r="B35" s="136" t="s">
        <v>86</v>
      </c>
      <c r="C35" s="136"/>
      <c r="D35" s="53" t="s">
        <v>111</v>
      </c>
    </row>
    <row r="36" spans="2:9" x14ac:dyDescent="0.25">
      <c r="B36" s="136" t="s">
        <v>87</v>
      </c>
      <c r="C36" s="136"/>
      <c r="D36" s="53" t="s">
        <v>88</v>
      </c>
    </row>
    <row r="37" spans="2:9" x14ac:dyDescent="0.25">
      <c r="B37" s="136" t="s">
        <v>155</v>
      </c>
      <c r="C37" s="136"/>
      <c r="D37" s="53" t="s">
        <v>84</v>
      </c>
      <c r="H37" s="110"/>
      <c r="I37" s="110"/>
    </row>
    <row r="38" spans="2:9" x14ac:dyDescent="0.25">
      <c r="B38" s="137" t="s">
        <v>11</v>
      </c>
      <c r="C38" s="138"/>
      <c r="D38" s="53" t="s">
        <v>127</v>
      </c>
      <c r="E38" s="53" t="s">
        <v>173</v>
      </c>
      <c r="H38" s="110"/>
      <c r="I38" s="110"/>
    </row>
    <row r="39" spans="2:9" x14ac:dyDescent="0.25">
      <c r="B39" s="137" t="s">
        <v>11</v>
      </c>
      <c r="C39" s="138"/>
      <c r="D39" s="53" t="s">
        <v>174</v>
      </c>
      <c r="E39" s="53" t="s">
        <v>175</v>
      </c>
      <c r="H39" s="110"/>
      <c r="I39" s="110"/>
    </row>
    <row r="40" spans="2:9" x14ac:dyDescent="0.25">
      <c r="D40" s="72"/>
    </row>
    <row r="41" spans="2:9" x14ac:dyDescent="0.25">
      <c r="B41" s="73" t="s">
        <v>110</v>
      </c>
      <c r="C41" s="139" t="s">
        <v>94</v>
      </c>
      <c r="D41" s="136"/>
      <c r="E41" s="136"/>
      <c r="F41" s="136"/>
    </row>
    <row r="42" spans="2:9" x14ac:dyDescent="0.25">
      <c r="B42" s="15" t="s">
        <v>111</v>
      </c>
      <c r="C42" s="136" t="s">
        <v>112</v>
      </c>
      <c r="D42" s="136"/>
      <c r="E42" s="136"/>
      <c r="F42" s="136"/>
    </row>
    <row r="43" spans="2:9" x14ac:dyDescent="0.25">
      <c r="B43" s="15" t="s">
        <v>128</v>
      </c>
      <c r="C43" s="136" t="s">
        <v>113</v>
      </c>
      <c r="D43" s="136"/>
      <c r="E43" s="136"/>
      <c r="F43" s="136"/>
    </row>
    <row r="44" spans="2:9" x14ac:dyDescent="0.25">
      <c r="B44" s="15" t="s">
        <v>88</v>
      </c>
      <c r="C44" s="136" t="s">
        <v>131</v>
      </c>
      <c r="D44" s="136"/>
      <c r="E44" s="136"/>
      <c r="F44" s="136"/>
    </row>
    <row r="45" spans="2:9" x14ac:dyDescent="0.25">
      <c r="B45" s="74" t="s">
        <v>90</v>
      </c>
      <c r="C45" s="136" t="s">
        <v>129</v>
      </c>
      <c r="D45" s="136"/>
      <c r="E45" s="136"/>
      <c r="F45" s="136"/>
    </row>
    <row r="46" spans="2:9" x14ac:dyDescent="0.25">
      <c r="B46" s="15" t="s">
        <v>130</v>
      </c>
      <c r="C46" s="136" t="s">
        <v>114</v>
      </c>
      <c r="D46" s="136"/>
      <c r="E46" s="136"/>
      <c r="F46" s="136"/>
    </row>
    <row r="48" spans="2:9" x14ac:dyDescent="0.25">
      <c r="B48" s="73" t="s">
        <v>161</v>
      </c>
      <c r="C48" s="139" t="s">
        <v>156</v>
      </c>
      <c r="D48" s="136"/>
      <c r="E48" s="136"/>
      <c r="F48" s="136"/>
    </row>
    <row r="49" spans="2:6" x14ac:dyDescent="0.25">
      <c r="B49" s="15" t="s">
        <v>163</v>
      </c>
      <c r="C49" s="136" t="s">
        <v>162</v>
      </c>
      <c r="D49" s="136"/>
      <c r="E49" s="136"/>
      <c r="F49" s="136"/>
    </row>
    <row r="50" spans="2:6" x14ac:dyDescent="0.25">
      <c r="B50" s="15" t="s">
        <v>176</v>
      </c>
      <c r="C50" s="136" t="s">
        <v>177</v>
      </c>
      <c r="D50" s="136"/>
      <c r="E50" s="136"/>
      <c r="F50" s="136"/>
    </row>
    <row r="51" spans="2:6" x14ac:dyDescent="0.25">
      <c r="B51" s="74" t="s">
        <v>90</v>
      </c>
      <c r="C51" s="136" t="s">
        <v>170</v>
      </c>
      <c r="D51" s="136"/>
      <c r="E51" s="136"/>
      <c r="F51" s="136"/>
    </row>
    <row r="52" spans="2:6" x14ac:dyDescent="0.25">
      <c r="B52" s="15" t="s">
        <v>169</v>
      </c>
      <c r="C52" s="136" t="s">
        <v>171</v>
      </c>
      <c r="D52" s="136"/>
      <c r="E52" s="136"/>
      <c r="F52" s="136"/>
    </row>
    <row r="53" spans="2:6" x14ac:dyDescent="0.25">
      <c r="B53" s="15"/>
      <c r="C53" s="136"/>
      <c r="D53" s="136"/>
      <c r="E53" s="136"/>
      <c r="F53" s="136"/>
    </row>
  </sheetData>
  <mergeCells count="20">
    <mergeCell ref="B37:C37"/>
    <mergeCell ref="B31:G31"/>
    <mergeCell ref="C5:J5"/>
    <mergeCell ref="B34:C34"/>
    <mergeCell ref="B35:C35"/>
    <mergeCell ref="B36:C36"/>
    <mergeCell ref="C51:F51"/>
    <mergeCell ref="C52:F52"/>
    <mergeCell ref="C53:F53"/>
    <mergeCell ref="B38:C38"/>
    <mergeCell ref="B39:C39"/>
    <mergeCell ref="C48:F48"/>
    <mergeCell ref="C49:F49"/>
    <mergeCell ref="C50:F50"/>
    <mergeCell ref="C46:F46"/>
    <mergeCell ref="C41:F41"/>
    <mergeCell ref="C42:F42"/>
    <mergeCell ref="C43:F43"/>
    <mergeCell ref="C44:F44"/>
    <mergeCell ref="C45:F45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J53"/>
  <sheetViews>
    <sheetView workbookViewId="0">
      <selection activeCell="V26" sqref="V26"/>
    </sheetView>
  </sheetViews>
  <sheetFormatPr defaultRowHeight="15" x14ac:dyDescent="0.25"/>
  <cols>
    <col min="1" max="1" width="4.140625" customWidth="1"/>
    <col min="2" max="2" width="11.7109375" customWidth="1"/>
    <col min="5" max="5" width="15.28515625" customWidth="1"/>
    <col min="6" max="6" width="20.7109375" customWidth="1"/>
    <col min="7" max="7" width="18.7109375" customWidth="1"/>
    <col min="8" max="8" width="14.42578125" style="38" customWidth="1"/>
    <col min="9" max="9" width="17.85546875" customWidth="1"/>
    <col min="10" max="10" width="26.7109375" customWidth="1"/>
  </cols>
  <sheetData>
    <row r="2" spans="2:10" ht="21.75" customHeight="1" x14ac:dyDescent="0.25">
      <c r="B2" s="3" t="s">
        <v>89</v>
      </c>
    </row>
    <row r="3" spans="2:10" ht="15.75" x14ac:dyDescent="0.25">
      <c r="B3" s="3"/>
    </row>
    <row r="4" spans="2:10" ht="16.5" thickBot="1" x14ac:dyDescent="0.3">
      <c r="B4" s="27" t="s">
        <v>126</v>
      </c>
    </row>
    <row r="5" spans="2:10" x14ac:dyDescent="0.25">
      <c r="B5" s="66" t="s">
        <v>9</v>
      </c>
      <c r="C5" s="145" t="s">
        <v>10</v>
      </c>
      <c r="D5" s="143"/>
      <c r="E5" s="143"/>
      <c r="F5" s="143"/>
      <c r="G5" s="143"/>
      <c r="H5" s="143"/>
      <c r="I5" s="143"/>
      <c r="J5" s="144"/>
    </row>
    <row r="6" spans="2:10" ht="15.75" thickBot="1" x14ac:dyDescent="0.3">
      <c r="B6" s="69" t="s">
        <v>11</v>
      </c>
      <c r="C6" s="56" t="s">
        <v>12</v>
      </c>
      <c r="D6" s="44" t="s">
        <v>0</v>
      </c>
      <c r="E6" s="44" t="s">
        <v>13</v>
      </c>
      <c r="F6" s="45" t="s">
        <v>14</v>
      </c>
      <c r="G6" s="32" t="s">
        <v>39</v>
      </c>
      <c r="H6" s="46" t="s">
        <v>66</v>
      </c>
      <c r="I6" s="47" t="s">
        <v>81</v>
      </c>
      <c r="J6" s="32" t="s">
        <v>154</v>
      </c>
    </row>
    <row r="7" spans="2:10" x14ac:dyDescent="0.25">
      <c r="B7" s="68" t="s">
        <v>41</v>
      </c>
      <c r="C7" s="70" t="s">
        <v>67</v>
      </c>
      <c r="D7" s="41" t="s">
        <v>249</v>
      </c>
      <c r="E7" s="41" t="s">
        <v>79</v>
      </c>
      <c r="F7" s="41" t="s">
        <v>101</v>
      </c>
      <c r="G7" s="91" t="s">
        <v>165</v>
      </c>
      <c r="H7" s="96">
        <v>15</v>
      </c>
      <c r="I7" s="97" t="s">
        <v>80</v>
      </c>
      <c r="J7" s="116" t="s">
        <v>251</v>
      </c>
    </row>
    <row r="8" spans="2:10" x14ac:dyDescent="0.25">
      <c r="B8" s="63" t="s">
        <v>42</v>
      </c>
      <c r="C8" s="71" t="s">
        <v>67</v>
      </c>
      <c r="D8" s="48" t="s">
        <v>249</v>
      </c>
      <c r="E8" s="16" t="s">
        <v>79</v>
      </c>
      <c r="F8" s="16" t="s">
        <v>102</v>
      </c>
      <c r="G8" s="29" t="s">
        <v>166</v>
      </c>
      <c r="H8" s="93">
        <v>15</v>
      </c>
      <c r="I8" s="97" t="s">
        <v>80</v>
      </c>
      <c r="J8" s="117" t="s">
        <v>251</v>
      </c>
    </row>
    <row r="9" spans="2:10" x14ac:dyDescent="0.25">
      <c r="B9" s="63" t="s">
        <v>43</v>
      </c>
      <c r="C9" s="71" t="s">
        <v>67</v>
      </c>
      <c r="D9" s="48" t="s">
        <v>250</v>
      </c>
      <c r="E9" s="16" t="s">
        <v>100</v>
      </c>
      <c r="F9" s="16" t="s">
        <v>103</v>
      </c>
      <c r="G9" s="29" t="s">
        <v>167</v>
      </c>
      <c r="H9" s="93">
        <v>20</v>
      </c>
      <c r="I9" s="97" t="s">
        <v>80</v>
      </c>
      <c r="J9" s="117" t="s">
        <v>252</v>
      </c>
    </row>
    <row r="10" spans="2:10" x14ac:dyDescent="0.25">
      <c r="B10" s="63" t="s">
        <v>44</v>
      </c>
      <c r="C10" s="71" t="s">
        <v>67</v>
      </c>
      <c r="D10" s="48" t="s">
        <v>250</v>
      </c>
      <c r="E10" s="16" t="s">
        <v>100</v>
      </c>
      <c r="F10" s="16" t="s">
        <v>104</v>
      </c>
      <c r="G10" s="29" t="s">
        <v>168</v>
      </c>
      <c r="H10" s="93">
        <v>20</v>
      </c>
      <c r="I10" s="97" t="s">
        <v>80</v>
      </c>
      <c r="J10" s="117" t="s">
        <v>252</v>
      </c>
    </row>
    <row r="11" spans="2:10" x14ac:dyDescent="0.25">
      <c r="B11" s="63" t="s">
        <v>45</v>
      </c>
      <c r="C11" s="71" t="s">
        <v>67</v>
      </c>
      <c r="D11" s="48" t="s">
        <v>250</v>
      </c>
      <c r="E11" s="16" t="s">
        <v>100</v>
      </c>
      <c r="F11" s="16" t="s">
        <v>105</v>
      </c>
      <c r="G11" s="29" t="s">
        <v>184</v>
      </c>
      <c r="H11" s="93">
        <v>20</v>
      </c>
      <c r="I11" s="97" t="s">
        <v>80</v>
      </c>
      <c r="J11" s="117" t="s">
        <v>252</v>
      </c>
    </row>
    <row r="12" spans="2:10" x14ac:dyDescent="0.25">
      <c r="B12" s="63" t="s">
        <v>46</v>
      </c>
      <c r="C12" s="71" t="s">
        <v>67</v>
      </c>
      <c r="D12" s="48" t="s">
        <v>250</v>
      </c>
      <c r="E12" s="16" t="s">
        <v>100</v>
      </c>
      <c r="F12" s="16" t="s">
        <v>106</v>
      </c>
      <c r="G12" s="29" t="s">
        <v>185</v>
      </c>
      <c r="H12" s="93">
        <v>20</v>
      </c>
      <c r="I12" s="97" t="s">
        <v>80</v>
      </c>
      <c r="J12" s="117" t="s">
        <v>252</v>
      </c>
    </row>
    <row r="13" spans="2:10" x14ac:dyDescent="0.25">
      <c r="B13" s="63" t="s">
        <v>47</v>
      </c>
      <c r="C13" s="71" t="s">
        <v>67</v>
      </c>
      <c r="D13" s="48" t="s">
        <v>253</v>
      </c>
      <c r="E13" s="16" t="s">
        <v>100</v>
      </c>
      <c r="F13" s="16" t="s">
        <v>107</v>
      </c>
      <c r="G13" s="29" t="s">
        <v>186</v>
      </c>
      <c r="H13" s="93">
        <v>25</v>
      </c>
      <c r="I13" s="97" t="s">
        <v>80</v>
      </c>
      <c r="J13" s="117" t="s">
        <v>254</v>
      </c>
    </row>
    <row r="14" spans="2:10" x14ac:dyDescent="0.25">
      <c r="B14" s="63" t="s">
        <v>48</v>
      </c>
      <c r="C14" s="71" t="s">
        <v>67</v>
      </c>
      <c r="D14" s="48" t="s">
        <v>253</v>
      </c>
      <c r="E14" s="16" t="s">
        <v>100</v>
      </c>
      <c r="F14" s="16" t="s">
        <v>108</v>
      </c>
      <c r="G14" s="29" t="s">
        <v>187</v>
      </c>
      <c r="H14" s="93">
        <v>25</v>
      </c>
      <c r="I14" s="97" t="s">
        <v>80</v>
      </c>
      <c r="J14" s="117" t="s">
        <v>254</v>
      </c>
    </row>
    <row r="15" spans="2:10" x14ac:dyDescent="0.25">
      <c r="B15" s="63" t="s">
        <v>49</v>
      </c>
      <c r="C15" s="71" t="s">
        <v>67</v>
      </c>
      <c r="D15" s="48" t="s">
        <v>253</v>
      </c>
      <c r="E15" s="16" t="s">
        <v>100</v>
      </c>
      <c r="F15" s="16" t="s">
        <v>115</v>
      </c>
      <c r="G15" s="29" t="s">
        <v>188</v>
      </c>
      <c r="H15" s="93">
        <v>25</v>
      </c>
      <c r="I15" s="97" t="s">
        <v>80</v>
      </c>
      <c r="J15" s="117" t="s">
        <v>254</v>
      </c>
    </row>
    <row r="16" spans="2:10" x14ac:dyDescent="0.25">
      <c r="B16" s="63" t="s">
        <v>50</v>
      </c>
      <c r="C16" s="71" t="s">
        <v>67</v>
      </c>
      <c r="D16" s="48" t="s">
        <v>253</v>
      </c>
      <c r="E16" s="16" t="s">
        <v>100</v>
      </c>
      <c r="F16" s="16" t="s">
        <v>116</v>
      </c>
      <c r="G16" s="29" t="s">
        <v>189</v>
      </c>
      <c r="H16" s="93">
        <v>25</v>
      </c>
      <c r="I16" s="97" t="s">
        <v>80</v>
      </c>
      <c r="J16" s="117" t="s">
        <v>254</v>
      </c>
    </row>
    <row r="17" spans="2:10" x14ac:dyDescent="0.25">
      <c r="B17" s="63" t="s">
        <v>51</v>
      </c>
      <c r="C17" s="71"/>
      <c r="D17" s="48"/>
      <c r="E17" s="15" t="s">
        <v>65</v>
      </c>
      <c r="F17" s="16"/>
      <c r="G17" s="29"/>
      <c r="H17" s="93"/>
      <c r="I17" s="97"/>
      <c r="J17" s="117"/>
    </row>
    <row r="18" spans="2:10" ht="15.75" thickBot="1" x14ac:dyDescent="0.3">
      <c r="B18" s="64" t="s">
        <v>52</v>
      </c>
      <c r="C18" s="47"/>
      <c r="D18" s="109"/>
      <c r="E18" s="18" t="s">
        <v>65</v>
      </c>
      <c r="F18" s="45"/>
      <c r="G18" s="46"/>
      <c r="H18" s="94"/>
      <c r="I18" s="105"/>
      <c r="J18" s="118"/>
    </row>
    <row r="19" spans="2:10" x14ac:dyDescent="0.25">
      <c r="B19" s="62" t="s">
        <v>53</v>
      </c>
      <c r="C19" s="71" t="s">
        <v>67</v>
      </c>
      <c r="D19" s="48" t="s">
        <v>255</v>
      </c>
      <c r="E19" s="16" t="s">
        <v>91</v>
      </c>
      <c r="F19" s="16" t="s">
        <v>256</v>
      </c>
      <c r="G19" s="29" t="s">
        <v>258</v>
      </c>
      <c r="H19" s="97">
        <v>40</v>
      </c>
      <c r="I19" s="97" t="s">
        <v>80</v>
      </c>
      <c r="J19" s="119" t="s">
        <v>260</v>
      </c>
    </row>
    <row r="20" spans="2:10" x14ac:dyDescent="0.25">
      <c r="B20" s="63" t="s">
        <v>54</v>
      </c>
      <c r="C20" s="71" t="s">
        <v>67</v>
      </c>
      <c r="D20" s="48" t="s">
        <v>255</v>
      </c>
      <c r="E20" s="16" t="s">
        <v>91</v>
      </c>
      <c r="F20" s="16" t="s">
        <v>257</v>
      </c>
      <c r="G20" s="29" t="s">
        <v>259</v>
      </c>
      <c r="H20" s="93">
        <v>40</v>
      </c>
      <c r="I20" s="97" t="s">
        <v>80</v>
      </c>
      <c r="J20" s="117" t="s">
        <v>260</v>
      </c>
    </row>
    <row r="21" spans="2:10" x14ac:dyDescent="0.25">
      <c r="B21" s="63" t="s">
        <v>55</v>
      </c>
      <c r="C21" s="71" t="s">
        <v>67</v>
      </c>
      <c r="D21" s="48" t="s">
        <v>255</v>
      </c>
      <c r="E21" s="16" t="s">
        <v>91</v>
      </c>
      <c r="F21" s="16" t="s">
        <v>117</v>
      </c>
      <c r="G21" s="29" t="s">
        <v>190</v>
      </c>
      <c r="H21" s="93">
        <v>40</v>
      </c>
      <c r="I21" s="97" t="s">
        <v>80</v>
      </c>
      <c r="J21" s="117" t="s">
        <v>260</v>
      </c>
    </row>
    <row r="22" spans="2:10" x14ac:dyDescent="0.25">
      <c r="B22" s="63" t="s">
        <v>56</v>
      </c>
      <c r="C22" s="71" t="s">
        <v>67</v>
      </c>
      <c r="D22" s="48" t="s">
        <v>255</v>
      </c>
      <c r="E22" s="16" t="s">
        <v>91</v>
      </c>
      <c r="F22" s="16" t="s">
        <v>118</v>
      </c>
      <c r="G22" s="29" t="s">
        <v>191</v>
      </c>
      <c r="H22" s="93">
        <v>40</v>
      </c>
      <c r="I22" s="97" t="s">
        <v>80</v>
      </c>
      <c r="J22" s="117" t="s">
        <v>260</v>
      </c>
    </row>
    <row r="23" spans="2:10" x14ac:dyDescent="0.25">
      <c r="B23" s="63" t="s">
        <v>57</v>
      </c>
      <c r="C23" s="71" t="s">
        <v>67</v>
      </c>
      <c r="D23" s="48" t="s">
        <v>255</v>
      </c>
      <c r="E23" s="16" t="s">
        <v>100</v>
      </c>
      <c r="F23" s="16" t="s">
        <v>152</v>
      </c>
      <c r="G23" s="29" t="s">
        <v>192</v>
      </c>
      <c r="H23" s="93">
        <v>35</v>
      </c>
      <c r="I23" s="97" t="s">
        <v>80</v>
      </c>
      <c r="J23" s="117" t="s">
        <v>261</v>
      </c>
    </row>
    <row r="24" spans="2:10" x14ac:dyDescent="0.25">
      <c r="B24" s="63" t="s">
        <v>58</v>
      </c>
      <c r="C24" s="71" t="s">
        <v>67</v>
      </c>
      <c r="D24" s="48" t="s">
        <v>255</v>
      </c>
      <c r="E24" s="16" t="s">
        <v>100</v>
      </c>
      <c r="F24" s="16" t="s">
        <v>153</v>
      </c>
      <c r="G24" s="29" t="s">
        <v>193</v>
      </c>
      <c r="H24" s="93">
        <v>35</v>
      </c>
      <c r="I24" s="97" t="s">
        <v>80</v>
      </c>
      <c r="J24" s="117" t="s">
        <v>261</v>
      </c>
    </row>
    <row r="25" spans="2:10" x14ac:dyDescent="0.25">
      <c r="B25" s="63" t="s">
        <v>59</v>
      </c>
      <c r="C25" s="71"/>
      <c r="D25" s="48"/>
      <c r="E25" s="15" t="s">
        <v>65</v>
      </c>
      <c r="F25" s="16"/>
      <c r="G25" s="29"/>
      <c r="H25" s="93"/>
      <c r="I25" s="97"/>
      <c r="J25" s="117"/>
    </row>
    <row r="26" spans="2:10" x14ac:dyDescent="0.25">
      <c r="B26" s="63" t="s">
        <v>60</v>
      </c>
      <c r="C26" s="71"/>
      <c r="D26" s="48"/>
      <c r="E26" s="15" t="s">
        <v>65</v>
      </c>
      <c r="F26" s="16"/>
      <c r="G26" s="29"/>
      <c r="H26" s="93"/>
      <c r="I26" s="97"/>
      <c r="J26" s="117"/>
    </row>
    <row r="27" spans="2:10" x14ac:dyDescent="0.25">
      <c r="B27" s="63" t="s">
        <v>61</v>
      </c>
      <c r="C27" s="71"/>
      <c r="D27" s="48"/>
      <c r="E27" s="15" t="s">
        <v>65</v>
      </c>
      <c r="F27" s="16"/>
      <c r="G27" s="29"/>
      <c r="H27" s="93"/>
      <c r="I27" s="97"/>
      <c r="J27" s="117"/>
    </row>
    <row r="28" spans="2:10" x14ac:dyDescent="0.25">
      <c r="B28" s="63" t="s">
        <v>62</v>
      </c>
      <c r="C28" s="71"/>
      <c r="D28" s="48"/>
      <c r="E28" s="15" t="s">
        <v>65</v>
      </c>
      <c r="F28" s="16"/>
      <c r="G28" s="29"/>
      <c r="H28" s="93"/>
      <c r="I28" s="97"/>
      <c r="J28" s="117"/>
    </row>
    <row r="29" spans="2:10" x14ac:dyDescent="0.25">
      <c r="B29" s="63" t="s">
        <v>63</v>
      </c>
      <c r="C29" s="71"/>
      <c r="D29" s="48"/>
      <c r="E29" s="15" t="s">
        <v>65</v>
      </c>
      <c r="F29" s="16"/>
      <c r="G29" s="29"/>
      <c r="H29" s="93"/>
      <c r="I29" s="97"/>
      <c r="J29" s="117"/>
    </row>
    <row r="30" spans="2:10" ht="15.75" thickBot="1" x14ac:dyDescent="0.3">
      <c r="B30" s="64" t="s">
        <v>64</v>
      </c>
      <c r="C30" s="71"/>
      <c r="D30" s="48"/>
      <c r="E30" s="15" t="s">
        <v>65</v>
      </c>
      <c r="F30" s="16"/>
      <c r="G30" s="29"/>
      <c r="H30" s="93"/>
      <c r="I30" s="97"/>
      <c r="J30" s="117"/>
    </row>
    <row r="31" spans="2:10" ht="15.75" thickBot="1" x14ac:dyDescent="0.3">
      <c r="B31" s="140" t="s">
        <v>83</v>
      </c>
      <c r="C31" s="141"/>
      <c r="D31" s="141"/>
      <c r="E31" s="141"/>
      <c r="F31" s="141"/>
      <c r="G31" s="142"/>
      <c r="H31" s="50">
        <f>SUM(H7:H30)</f>
        <v>440</v>
      </c>
      <c r="I31" s="51" t="s">
        <v>80</v>
      </c>
      <c r="J31" s="52"/>
    </row>
    <row r="34" spans="2:6" x14ac:dyDescent="0.25">
      <c r="B34" s="136" t="s">
        <v>85</v>
      </c>
      <c r="C34" s="136"/>
    </row>
    <row r="35" spans="2:6" x14ac:dyDescent="0.25">
      <c r="B35" s="136" t="s">
        <v>86</v>
      </c>
      <c r="C35" s="136"/>
      <c r="D35" s="53" t="s">
        <v>111</v>
      </c>
    </row>
    <row r="36" spans="2:6" x14ac:dyDescent="0.25">
      <c r="B36" s="136" t="s">
        <v>87</v>
      </c>
      <c r="C36" s="136"/>
      <c r="D36" s="53" t="s">
        <v>88</v>
      </c>
    </row>
    <row r="37" spans="2:6" x14ac:dyDescent="0.25">
      <c r="B37" s="136" t="s">
        <v>155</v>
      </c>
      <c r="C37" s="136"/>
      <c r="D37" s="53" t="s">
        <v>84</v>
      </c>
    </row>
    <row r="38" spans="2:6" x14ac:dyDescent="0.25">
      <c r="B38" s="137" t="s">
        <v>11</v>
      </c>
      <c r="C38" s="138"/>
      <c r="D38" s="53" t="s">
        <v>172</v>
      </c>
      <c r="E38" s="53" t="s">
        <v>173</v>
      </c>
    </row>
    <row r="39" spans="2:6" x14ac:dyDescent="0.25">
      <c r="B39" s="137" t="s">
        <v>11</v>
      </c>
      <c r="C39" s="138"/>
      <c r="D39" s="53" t="s">
        <v>174</v>
      </c>
      <c r="E39" s="53" t="s">
        <v>175</v>
      </c>
    </row>
    <row r="40" spans="2:6" x14ac:dyDescent="0.25">
      <c r="D40" s="72"/>
    </row>
    <row r="41" spans="2:6" x14ac:dyDescent="0.25">
      <c r="B41" s="73" t="s">
        <v>110</v>
      </c>
      <c r="C41" s="139" t="s">
        <v>101</v>
      </c>
      <c r="D41" s="136"/>
      <c r="E41" s="136"/>
      <c r="F41" s="136"/>
    </row>
    <row r="42" spans="2:6" x14ac:dyDescent="0.25">
      <c r="B42" s="15" t="s">
        <v>111</v>
      </c>
      <c r="C42" s="136" t="s">
        <v>112</v>
      </c>
      <c r="D42" s="136"/>
      <c r="E42" s="136"/>
      <c r="F42" s="136"/>
    </row>
    <row r="43" spans="2:6" x14ac:dyDescent="0.25">
      <c r="B43" s="15" t="s">
        <v>40</v>
      </c>
      <c r="C43" s="136" t="s">
        <v>113</v>
      </c>
      <c r="D43" s="136"/>
      <c r="E43" s="136"/>
      <c r="F43" s="136"/>
    </row>
    <row r="44" spans="2:6" x14ac:dyDescent="0.25">
      <c r="B44" s="15" t="s">
        <v>88</v>
      </c>
      <c r="C44" s="136" t="s">
        <v>131</v>
      </c>
      <c r="D44" s="136"/>
      <c r="E44" s="136"/>
      <c r="F44" s="136"/>
    </row>
    <row r="45" spans="2:6" x14ac:dyDescent="0.25">
      <c r="B45" s="74" t="s">
        <v>93</v>
      </c>
      <c r="C45" s="136" t="s">
        <v>129</v>
      </c>
      <c r="D45" s="136"/>
      <c r="E45" s="136"/>
      <c r="F45" s="136"/>
    </row>
    <row r="46" spans="2:6" x14ac:dyDescent="0.25">
      <c r="B46" s="15" t="s">
        <v>130</v>
      </c>
      <c r="C46" s="136" t="s">
        <v>114</v>
      </c>
      <c r="D46" s="136"/>
      <c r="E46" s="136"/>
      <c r="F46" s="136"/>
    </row>
    <row r="48" spans="2:6" x14ac:dyDescent="0.25">
      <c r="B48" s="73" t="s">
        <v>161</v>
      </c>
      <c r="C48" s="139" t="s">
        <v>133</v>
      </c>
      <c r="D48" s="136"/>
      <c r="E48" s="136"/>
      <c r="F48" s="136"/>
    </row>
    <row r="49" spans="2:6" x14ac:dyDescent="0.25">
      <c r="B49" s="15" t="s">
        <v>163</v>
      </c>
      <c r="C49" s="136" t="s">
        <v>162</v>
      </c>
      <c r="D49" s="136"/>
      <c r="E49" s="136"/>
      <c r="F49" s="136"/>
    </row>
    <row r="50" spans="2:6" x14ac:dyDescent="0.25">
      <c r="B50" s="15" t="s">
        <v>178</v>
      </c>
      <c r="C50" s="136" t="s">
        <v>164</v>
      </c>
      <c r="D50" s="136"/>
      <c r="E50" s="136"/>
      <c r="F50" s="136"/>
    </row>
    <row r="51" spans="2:6" x14ac:dyDescent="0.25">
      <c r="B51" s="74" t="s">
        <v>93</v>
      </c>
      <c r="C51" s="136" t="s">
        <v>170</v>
      </c>
      <c r="D51" s="136"/>
      <c r="E51" s="136"/>
      <c r="F51" s="136"/>
    </row>
    <row r="52" spans="2:6" x14ac:dyDescent="0.25">
      <c r="B52" s="15" t="s">
        <v>169</v>
      </c>
      <c r="C52" s="136" t="s">
        <v>171</v>
      </c>
      <c r="D52" s="136"/>
      <c r="E52" s="136"/>
      <c r="F52" s="136"/>
    </row>
    <row r="53" spans="2:6" x14ac:dyDescent="0.25">
      <c r="B53" s="15"/>
      <c r="C53" s="136"/>
      <c r="D53" s="136"/>
      <c r="E53" s="136"/>
      <c r="F53" s="136"/>
    </row>
  </sheetData>
  <mergeCells count="20">
    <mergeCell ref="B31:G31"/>
    <mergeCell ref="C5:J5"/>
    <mergeCell ref="B34:C34"/>
    <mergeCell ref="B35:C35"/>
    <mergeCell ref="B36:C36"/>
    <mergeCell ref="B37:C37"/>
    <mergeCell ref="C46:F46"/>
    <mergeCell ref="C42:F42"/>
    <mergeCell ref="C43:F43"/>
    <mergeCell ref="C44:F44"/>
    <mergeCell ref="C45:F45"/>
    <mergeCell ref="C41:F41"/>
    <mergeCell ref="C53:F53"/>
    <mergeCell ref="B38:C38"/>
    <mergeCell ref="B39:C39"/>
    <mergeCell ref="C48:F48"/>
    <mergeCell ref="C49:F49"/>
    <mergeCell ref="C50:F50"/>
    <mergeCell ref="C51:F51"/>
    <mergeCell ref="C52:F52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J53"/>
  <sheetViews>
    <sheetView workbookViewId="0">
      <selection activeCell="V26" sqref="V26"/>
    </sheetView>
  </sheetViews>
  <sheetFormatPr defaultRowHeight="15" x14ac:dyDescent="0.25"/>
  <cols>
    <col min="1" max="1" width="4.140625" customWidth="1"/>
    <col min="2" max="2" width="11.7109375" customWidth="1"/>
    <col min="5" max="5" width="15.28515625" customWidth="1"/>
    <col min="6" max="6" width="20.7109375" customWidth="1"/>
    <col min="7" max="7" width="18.7109375" customWidth="1"/>
    <col min="8" max="8" width="14.42578125" style="38" customWidth="1"/>
    <col min="9" max="9" width="18" customWidth="1"/>
    <col min="10" max="10" width="30.85546875" customWidth="1"/>
  </cols>
  <sheetData>
    <row r="2" spans="2:10" ht="21.75" customHeight="1" x14ac:dyDescent="0.25">
      <c r="B2" s="3" t="s">
        <v>89</v>
      </c>
    </row>
    <row r="3" spans="2:10" ht="17.25" customHeight="1" x14ac:dyDescent="0.25">
      <c r="B3" s="3"/>
    </row>
    <row r="4" spans="2:10" ht="16.5" thickBot="1" x14ac:dyDescent="0.3">
      <c r="B4" s="27" t="s">
        <v>132</v>
      </c>
    </row>
    <row r="5" spans="2:10" x14ac:dyDescent="0.25">
      <c r="B5" s="66" t="s">
        <v>9</v>
      </c>
      <c r="C5" s="145" t="s">
        <v>10</v>
      </c>
      <c r="D5" s="143"/>
      <c r="E5" s="143"/>
      <c r="F5" s="143"/>
      <c r="G5" s="143"/>
      <c r="H5" s="143"/>
      <c r="I5" s="143"/>
      <c r="J5" s="144"/>
    </row>
    <row r="6" spans="2:10" ht="15.75" thickBot="1" x14ac:dyDescent="0.3">
      <c r="B6" s="69" t="s">
        <v>11</v>
      </c>
      <c r="C6" s="56" t="s">
        <v>12</v>
      </c>
      <c r="D6" s="44" t="s">
        <v>0</v>
      </c>
      <c r="E6" s="44" t="s">
        <v>13</v>
      </c>
      <c r="F6" s="45" t="s">
        <v>14</v>
      </c>
      <c r="G6" s="32" t="s">
        <v>39</v>
      </c>
      <c r="H6" s="46" t="s">
        <v>66</v>
      </c>
      <c r="I6" s="47" t="s">
        <v>81</v>
      </c>
      <c r="J6" s="32" t="s">
        <v>154</v>
      </c>
    </row>
    <row r="7" spans="2:10" x14ac:dyDescent="0.25">
      <c r="B7" s="68" t="s">
        <v>15</v>
      </c>
      <c r="C7" s="70" t="s">
        <v>78</v>
      </c>
      <c r="D7" s="41" t="s">
        <v>265</v>
      </c>
      <c r="E7" s="29" t="s">
        <v>79</v>
      </c>
      <c r="F7" s="41" t="s">
        <v>263</v>
      </c>
      <c r="G7" s="42" t="s">
        <v>264</v>
      </c>
      <c r="H7" s="96">
        <v>25</v>
      </c>
      <c r="I7" s="58" t="s">
        <v>80</v>
      </c>
      <c r="J7" s="116" t="s">
        <v>262</v>
      </c>
    </row>
    <row r="8" spans="2:10" x14ac:dyDescent="0.25">
      <c r="B8" s="63" t="s">
        <v>16</v>
      </c>
      <c r="C8" s="29" t="s">
        <v>78</v>
      </c>
      <c r="D8" s="95" t="s">
        <v>265</v>
      </c>
      <c r="E8" s="29" t="s">
        <v>79</v>
      </c>
      <c r="F8" s="29" t="s">
        <v>266</v>
      </c>
      <c r="G8" s="29" t="s">
        <v>267</v>
      </c>
      <c r="H8" s="93">
        <v>25</v>
      </c>
      <c r="I8" s="58" t="s">
        <v>80</v>
      </c>
      <c r="J8" s="117" t="s">
        <v>262</v>
      </c>
    </row>
    <row r="9" spans="2:10" x14ac:dyDescent="0.25">
      <c r="B9" s="63" t="s">
        <v>17</v>
      </c>
      <c r="C9" s="29" t="s">
        <v>78</v>
      </c>
      <c r="D9" s="95" t="s">
        <v>204</v>
      </c>
      <c r="E9" s="29" t="s">
        <v>79</v>
      </c>
      <c r="F9" s="29" t="s">
        <v>268</v>
      </c>
      <c r="G9" s="29" t="s">
        <v>269</v>
      </c>
      <c r="H9" s="93">
        <v>40</v>
      </c>
      <c r="I9" s="58" t="s">
        <v>80</v>
      </c>
      <c r="J9" s="117" t="s">
        <v>271</v>
      </c>
    </row>
    <row r="10" spans="2:10" x14ac:dyDescent="0.25">
      <c r="B10" s="63" t="s">
        <v>18</v>
      </c>
      <c r="C10" s="29" t="s">
        <v>78</v>
      </c>
      <c r="D10" s="95" t="s">
        <v>204</v>
      </c>
      <c r="E10" s="29" t="s">
        <v>79</v>
      </c>
      <c r="F10" s="29" t="s">
        <v>270</v>
      </c>
      <c r="G10" s="29" t="s">
        <v>275</v>
      </c>
      <c r="H10" s="93">
        <v>40</v>
      </c>
      <c r="I10" s="58" t="s">
        <v>80</v>
      </c>
      <c r="J10" s="117" t="s">
        <v>271</v>
      </c>
    </row>
    <row r="11" spans="2:10" x14ac:dyDescent="0.25">
      <c r="B11" s="63" t="s">
        <v>19</v>
      </c>
      <c r="C11" s="71" t="s">
        <v>78</v>
      </c>
      <c r="D11" s="16" t="s">
        <v>203</v>
      </c>
      <c r="E11" s="16" t="s">
        <v>91</v>
      </c>
      <c r="F11" s="16" t="s">
        <v>272</v>
      </c>
      <c r="G11" s="21" t="s">
        <v>277</v>
      </c>
      <c r="H11" s="97">
        <v>35</v>
      </c>
      <c r="I11" s="58" t="s">
        <v>80</v>
      </c>
      <c r="J11" s="117" t="s">
        <v>273</v>
      </c>
    </row>
    <row r="12" spans="2:10" x14ac:dyDescent="0.25">
      <c r="B12" s="63" t="s">
        <v>20</v>
      </c>
      <c r="C12" s="71" t="s">
        <v>78</v>
      </c>
      <c r="D12" s="16" t="s">
        <v>202</v>
      </c>
      <c r="E12" s="16" t="s">
        <v>91</v>
      </c>
      <c r="F12" s="16" t="s">
        <v>274</v>
      </c>
      <c r="G12" s="21" t="s">
        <v>276</v>
      </c>
      <c r="H12" s="97">
        <v>55</v>
      </c>
      <c r="I12" s="58" t="s">
        <v>80</v>
      </c>
      <c r="J12" s="117" t="s">
        <v>273</v>
      </c>
    </row>
    <row r="13" spans="2:10" x14ac:dyDescent="0.25">
      <c r="B13" s="63" t="s">
        <v>21</v>
      </c>
      <c r="C13" s="29"/>
      <c r="D13" s="29"/>
      <c r="E13" s="15" t="s">
        <v>65</v>
      </c>
      <c r="F13" s="29"/>
      <c r="G13" s="29"/>
      <c r="H13" s="93"/>
      <c r="I13" s="58"/>
      <c r="J13" s="117"/>
    </row>
    <row r="14" spans="2:10" x14ac:dyDescent="0.25">
      <c r="B14" s="63" t="s">
        <v>22</v>
      </c>
      <c r="C14" s="29" t="s">
        <v>67</v>
      </c>
      <c r="D14" s="95" t="s">
        <v>250</v>
      </c>
      <c r="E14" s="29" t="s">
        <v>79</v>
      </c>
      <c r="F14" s="29" t="s">
        <v>278</v>
      </c>
      <c r="G14" s="29" t="s">
        <v>279</v>
      </c>
      <c r="H14" s="93">
        <v>15</v>
      </c>
      <c r="I14" s="58" t="s">
        <v>80</v>
      </c>
      <c r="J14" s="117" t="s">
        <v>280</v>
      </c>
    </row>
    <row r="15" spans="2:10" x14ac:dyDescent="0.25">
      <c r="B15" s="63" t="s">
        <v>23</v>
      </c>
      <c r="C15" s="29" t="s">
        <v>67</v>
      </c>
      <c r="D15" s="95" t="s">
        <v>250</v>
      </c>
      <c r="E15" s="29" t="s">
        <v>79</v>
      </c>
      <c r="F15" s="29" t="s">
        <v>309</v>
      </c>
      <c r="G15" s="29" t="s">
        <v>308</v>
      </c>
      <c r="H15" s="93">
        <v>15</v>
      </c>
      <c r="I15" s="58" t="s">
        <v>80</v>
      </c>
      <c r="J15" s="117" t="s">
        <v>280</v>
      </c>
    </row>
    <row r="16" spans="2:10" x14ac:dyDescent="0.25">
      <c r="B16" s="63" t="s">
        <v>24</v>
      </c>
      <c r="C16" s="29" t="s">
        <v>67</v>
      </c>
      <c r="D16" s="95" t="s">
        <v>253</v>
      </c>
      <c r="E16" s="29" t="s">
        <v>79</v>
      </c>
      <c r="F16" s="29" t="s">
        <v>281</v>
      </c>
      <c r="G16" s="29" t="s">
        <v>284</v>
      </c>
      <c r="H16" s="93">
        <v>20</v>
      </c>
      <c r="I16" s="58" t="s">
        <v>80</v>
      </c>
      <c r="J16" s="117" t="s">
        <v>282</v>
      </c>
    </row>
    <row r="17" spans="2:10" x14ac:dyDescent="0.25">
      <c r="B17" s="63" t="s">
        <v>25</v>
      </c>
      <c r="C17" s="29" t="s">
        <v>67</v>
      </c>
      <c r="D17" s="95" t="s">
        <v>253</v>
      </c>
      <c r="E17" s="29" t="s">
        <v>79</v>
      </c>
      <c r="F17" s="29" t="s">
        <v>283</v>
      </c>
      <c r="G17" s="29" t="s">
        <v>286</v>
      </c>
      <c r="H17" s="93">
        <v>20</v>
      </c>
      <c r="I17" s="58" t="s">
        <v>80</v>
      </c>
      <c r="J17" s="117" t="s">
        <v>282</v>
      </c>
    </row>
    <row r="18" spans="2:10" ht="15.75" thickBot="1" x14ac:dyDescent="0.3">
      <c r="B18" s="64" t="s">
        <v>26</v>
      </c>
      <c r="C18" s="106" t="s">
        <v>67</v>
      </c>
      <c r="D18" s="107" t="s">
        <v>255</v>
      </c>
      <c r="E18" s="28" t="s">
        <v>91</v>
      </c>
      <c r="F18" s="28" t="s">
        <v>180</v>
      </c>
      <c r="G18" s="28" t="s">
        <v>287</v>
      </c>
      <c r="H18" s="94">
        <v>40</v>
      </c>
      <c r="I18" s="115" t="s">
        <v>80</v>
      </c>
      <c r="J18" s="118" t="s">
        <v>285</v>
      </c>
    </row>
    <row r="19" spans="2:10" x14ac:dyDescent="0.25">
      <c r="B19" s="62" t="s">
        <v>27</v>
      </c>
      <c r="C19" s="29" t="s">
        <v>67</v>
      </c>
      <c r="D19" s="95" t="s">
        <v>255</v>
      </c>
      <c r="E19" s="29" t="s">
        <v>79</v>
      </c>
      <c r="F19" s="29" t="s">
        <v>288</v>
      </c>
      <c r="G19" s="29" t="s">
        <v>290</v>
      </c>
      <c r="H19" s="97">
        <v>50</v>
      </c>
      <c r="I19" s="58" t="s">
        <v>80</v>
      </c>
      <c r="J19" s="117" t="s">
        <v>292</v>
      </c>
    </row>
    <row r="20" spans="2:10" x14ac:dyDescent="0.25">
      <c r="B20" s="63" t="s">
        <v>28</v>
      </c>
      <c r="C20" s="29" t="s">
        <v>67</v>
      </c>
      <c r="D20" s="95" t="s">
        <v>255</v>
      </c>
      <c r="E20" s="29" t="s">
        <v>79</v>
      </c>
      <c r="F20" s="29" t="s">
        <v>289</v>
      </c>
      <c r="G20" s="29" t="s">
        <v>291</v>
      </c>
      <c r="H20" s="93">
        <v>50</v>
      </c>
      <c r="I20" s="58" t="s">
        <v>80</v>
      </c>
      <c r="J20" s="117" t="s">
        <v>292</v>
      </c>
    </row>
    <row r="21" spans="2:10" x14ac:dyDescent="0.25">
      <c r="B21" s="63" t="s">
        <v>29</v>
      </c>
      <c r="C21" s="29" t="s">
        <v>67</v>
      </c>
      <c r="D21" s="95" t="s">
        <v>255</v>
      </c>
      <c r="E21" s="29" t="s">
        <v>79</v>
      </c>
      <c r="F21" s="29" t="s">
        <v>293</v>
      </c>
      <c r="G21" s="29" t="s">
        <v>295</v>
      </c>
      <c r="H21" s="97">
        <v>50</v>
      </c>
      <c r="I21" s="58" t="s">
        <v>80</v>
      </c>
      <c r="J21" s="117" t="s">
        <v>296</v>
      </c>
    </row>
    <row r="22" spans="2:10" x14ac:dyDescent="0.25">
      <c r="B22" s="63" t="s">
        <v>30</v>
      </c>
      <c r="C22" s="29" t="s">
        <v>67</v>
      </c>
      <c r="D22" s="95" t="s">
        <v>255</v>
      </c>
      <c r="E22" s="29" t="s">
        <v>79</v>
      </c>
      <c r="F22" s="29" t="s">
        <v>294</v>
      </c>
      <c r="G22" s="29" t="s">
        <v>297</v>
      </c>
      <c r="H22" s="93">
        <v>50</v>
      </c>
      <c r="I22" s="58" t="s">
        <v>80</v>
      </c>
      <c r="J22" s="117" t="s">
        <v>296</v>
      </c>
    </row>
    <row r="23" spans="2:10" x14ac:dyDescent="0.25">
      <c r="B23" s="63" t="s">
        <v>31</v>
      </c>
      <c r="C23" s="29" t="s">
        <v>67</v>
      </c>
      <c r="D23" s="95" t="s">
        <v>255</v>
      </c>
      <c r="E23" s="29" t="s">
        <v>91</v>
      </c>
      <c r="F23" s="29" t="s">
        <v>298</v>
      </c>
      <c r="G23" s="29" t="s">
        <v>310</v>
      </c>
      <c r="H23" s="93">
        <v>50</v>
      </c>
      <c r="I23" s="58" t="s">
        <v>80</v>
      </c>
      <c r="J23" s="117" t="s">
        <v>299</v>
      </c>
    </row>
    <row r="24" spans="2:10" x14ac:dyDescent="0.25">
      <c r="B24" s="63" t="s">
        <v>32</v>
      </c>
      <c r="C24" s="71"/>
      <c r="D24" s="48"/>
      <c r="E24" s="15" t="s">
        <v>65</v>
      </c>
      <c r="F24" s="15"/>
      <c r="G24" s="92"/>
      <c r="H24" s="93"/>
      <c r="I24" s="60"/>
      <c r="J24" s="125"/>
    </row>
    <row r="25" spans="2:10" x14ac:dyDescent="0.25">
      <c r="B25" s="63" t="s">
        <v>33</v>
      </c>
      <c r="C25" s="43"/>
      <c r="D25" s="15"/>
      <c r="E25" s="15" t="s">
        <v>65</v>
      </c>
      <c r="F25" s="15"/>
      <c r="G25" s="92"/>
      <c r="H25" s="93"/>
      <c r="I25" s="60"/>
      <c r="J25" s="22"/>
    </row>
    <row r="26" spans="2:10" x14ac:dyDescent="0.25">
      <c r="B26" s="63" t="s">
        <v>34</v>
      </c>
      <c r="C26" s="43"/>
      <c r="D26" s="15"/>
      <c r="E26" s="15" t="s">
        <v>65</v>
      </c>
      <c r="F26" s="15"/>
      <c r="G26" s="92"/>
      <c r="H26" s="93"/>
      <c r="I26" s="60"/>
      <c r="J26" s="22"/>
    </row>
    <row r="27" spans="2:10" x14ac:dyDescent="0.25">
      <c r="B27" s="63" t="s">
        <v>35</v>
      </c>
      <c r="C27" s="43"/>
      <c r="D27" s="15"/>
      <c r="E27" s="15" t="s">
        <v>65</v>
      </c>
      <c r="F27" s="15"/>
      <c r="G27" s="92"/>
      <c r="H27" s="93"/>
      <c r="I27" s="60"/>
      <c r="J27" s="22"/>
    </row>
    <row r="28" spans="2:10" x14ac:dyDescent="0.25">
      <c r="B28" s="63" t="s">
        <v>36</v>
      </c>
      <c r="C28" s="43"/>
      <c r="D28" s="15"/>
      <c r="E28" s="15" t="s">
        <v>65</v>
      </c>
      <c r="F28" s="15"/>
      <c r="G28" s="92"/>
      <c r="H28" s="93"/>
      <c r="I28" s="60"/>
      <c r="J28" s="22"/>
    </row>
    <row r="29" spans="2:10" x14ac:dyDescent="0.25">
      <c r="B29" s="63" t="s">
        <v>37</v>
      </c>
      <c r="C29" s="43"/>
      <c r="D29" s="15"/>
      <c r="E29" s="15" t="s">
        <v>65</v>
      </c>
      <c r="F29" s="15"/>
      <c r="G29" s="92"/>
      <c r="H29" s="93"/>
      <c r="I29" s="60"/>
      <c r="J29" s="22"/>
    </row>
    <row r="30" spans="2:10" ht="15.75" thickBot="1" x14ac:dyDescent="0.3">
      <c r="B30" s="64" t="s">
        <v>38</v>
      </c>
      <c r="C30" s="17"/>
      <c r="D30" s="18"/>
      <c r="E30" s="18" t="s">
        <v>65</v>
      </c>
      <c r="F30" s="18"/>
      <c r="G30" s="30"/>
      <c r="H30" s="94"/>
      <c r="I30" s="61"/>
      <c r="J30" s="23"/>
    </row>
    <row r="31" spans="2:10" ht="15.75" thickBot="1" x14ac:dyDescent="0.3">
      <c r="B31" s="140" t="s">
        <v>83</v>
      </c>
      <c r="C31" s="141"/>
      <c r="D31" s="141"/>
      <c r="E31" s="141"/>
      <c r="F31" s="141"/>
      <c r="G31" s="142"/>
      <c r="H31" s="50">
        <f>SUM(H7:H30)</f>
        <v>580</v>
      </c>
      <c r="I31" s="51" t="s">
        <v>80</v>
      </c>
      <c r="J31" s="52"/>
    </row>
    <row r="34" spans="2:6" x14ac:dyDescent="0.25">
      <c r="B34" s="136" t="s">
        <v>85</v>
      </c>
      <c r="C34" s="136"/>
    </row>
    <row r="35" spans="2:6" x14ac:dyDescent="0.25">
      <c r="B35" s="136" t="s">
        <v>86</v>
      </c>
      <c r="C35" s="136"/>
      <c r="D35" s="53" t="s">
        <v>111</v>
      </c>
    </row>
    <row r="36" spans="2:6" x14ac:dyDescent="0.25">
      <c r="B36" s="136" t="s">
        <v>87</v>
      </c>
      <c r="C36" s="136"/>
      <c r="D36" s="53" t="s">
        <v>88</v>
      </c>
    </row>
    <row r="37" spans="2:6" x14ac:dyDescent="0.25">
      <c r="B37" s="136" t="s">
        <v>155</v>
      </c>
      <c r="C37" s="136"/>
      <c r="D37" s="53" t="s">
        <v>84</v>
      </c>
    </row>
    <row r="38" spans="2:6" x14ac:dyDescent="0.25">
      <c r="B38" s="137" t="s">
        <v>11</v>
      </c>
      <c r="C38" s="138"/>
      <c r="D38" s="53" t="s">
        <v>172</v>
      </c>
      <c r="E38" s="53" t="s">
        <v>173</v>
      </c>
    </row>
    <row r="39" spans="2:6" x14ac:dyDescent="0.25">
      <c r="B39" s="137" t="s">
        <v>11</v>
      </c>
      <c r="C39" s="138"/>
      <c r="D39" s="53" t="s">
        <v>174</v>
      </c>
      <c r="E39" s="53" t="s">
        <v>175</v>
      </c>
    </row>
    <row r="40" spans="2:6" x14ac:dyDescent="0.25">
      <c r="D40" s="72"/>
    </row>
    <row r="41" spans="2:6" x14ac:dyDescent="0.25">
      <c r="B41" s="73" t="s">
        <v>110</v>
      </c>
      <c r="C41" s="139" t="s">
        <v>101</v>
      </c>
      <c r="D41" s="136"/>
      <c r="E41" s="136"/>
      <c r="F41" s="136"/>
    </row>
    <row r="42" spans="2:6" x14ac:dyDescent="0.25">
      <c r="B42" s="15" t="s">
        <v>111</v>
      </c>
      <c r="C42" s="136" t="s">
        <v>112</v>
      </c>
      <c r="D42" s="136"/>
      <c r="E42" s="136"/>
      <c r="F42" s="136"/>
    </row>
    <row r="43" spans="2:6" x14ac:dyDescent="0.25">
      <c r="B43" s="15" t="s">
        <v>40</v>
      </c>
      <c r="C43" s="136" t="s">
        <v>113</v>
      </c>
      <c r="D43" s="136"/>
      <c r="E43" s="136"/>
      <c r="F43" s="136"/>
    </row>
    <row r="44" spans="2:6" x14ac:dyDescent="0.25">
      <c r="B44" s="15" t="s">
        <v>88</v>
      </c>
      <c r="C44" s="136" t="s">
        <v>131</v>
      </c>
      <c r="D44" s="136"/>
      <c r="E44" s="136"/>
      <c r="F44" s="136"/>
    </row>
    <row r="45" spans="2:6" x14ac:dyDescent="0.25">
      <c r="B45" s="74" t="s">
        <v>93</v>
      </c>
      <c r="C45" s="136" t="s">
        <v>129</v>
      </c>
      <c r="D45" s="136"/>
      <c r="E45" s="136"/>
      <c r="F45" s="136"/>
    </row>
    <row r="46" spans="2:6" x14ac:dyDescent="0.25">
      <c r="B46" s="15" t="s">
        <v>130</v>
      </c>
      <c r="C46" s="136" t="s">
        <v>114</v>
      </c>
      <c r="D46" s="136"/>
      <c r="E46" s="136"/>
      <c r="F46" s="136"/>
    </row>
    <row r="48" spans="2:6" x14ac:dyDescent="0.25">
      <c r="B48" s="73" t="s">
        <v>161</v>
      </c>
      <c r="C48" s="139" t="s">
        <v>179</v>
      </c>
      <c r="D48" s="136"/>
      <c r="E48" s="136"/>
      <c r="F48" s="136"/>
    </row>
    <row r="49" spans="2:6" x14ac:dyDescent="0.25">
      <c r="B49" s="15" t="s">
        <v>163</v>
      </c>
      <c r="C49" s="136" t="s">
        <v>162</v>
      </c>
      <c r="D49" s="136"/>
      <c r="E49" s="136"/>
      <c r="F49" s="136"/>
    </row>
    <row r="50" spans="2:6" x14ac:dyDescent="0.25">
      <c r="B50" s="15" t="s">
        <v>194</v>
      </c>
      <c r="C50" s="136" t="s">
        <v>195</v>
      </c>
      <c r="D50" s="136"/>
      <c r="E50" s="136"/>
      <c r="F50" s="136"/>
    </row>
    <row r="51" spans="2:6" x14ac:dyDescent="0.25">
      <c r="B51" s="74" t="s">
        <v>109</v>
      </c>
      <c r="C51" s="136" t="s">
        <v>170</v>
      </c>
      <c r="D51" s="136"/>
      <c r="E51" s="136"/>
      <c r="F51" s="136"/>
    </row>
    <row r="52" spans="2:6" x14ac:dyDescent="0.25">
      <c r="B52" s="15" t="s">
        <v>169</v>
      </c>
      <c r="C52" s="136" t="s">
        <v>171</v>
      </c>
      <c r="D52" s="136"/>
      <c r="E52" s="136"/>
      <c r="F52" s="136"/>
    </row>
    <row r="53" spans="2:6" x14ac:dyDescent="0.25">
      <c r="B53" s="15"/>
      <c r="C53" s="136"/>
      <c r="D53" s="136"/>
      <c r="E53" s="136"/>
      <c r="F53" s="136"/>
    </row>
  </sheetData>
  <mergeCells count="20">
    <mergeCell ref="C53:F53"/>
    <mergeCell ref="C48:F48"/>
    <mergeCell ref="C49:F49"/>
    <mergeCell ref="C50:F50"/>
    <mergeCell ref="C51:F51"/>
    <mergeCell ref="C52:F52"/>
    <mergeCell ref="C45:F45"/>
    <mergeCell ref="C46:F46"/>
    <mergeCell ref="B37:C37"/>
    <mergeCell ref="C41:F41"/>
    <mergeCell ref="C42:F42"/>
    <mergeCell ref="C43:F43"/>
    <mergeCell ref="C44:F44"/>
    <mergeCell ref="B38:C38"/>
    <mergeCell ref="B39:C39"/>
    <mergeCell ref="B31:G31"/>
    <mergeCell ref="C5:J5"/>
    <mergeCell ref="B34:C34"/>
    <mergeCell ref="B35:C35"/>
    <mergeCell ref="B36:C36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56"/>
  <sheetViews>
    <sheetView topLeftCell="A41" workbookViewId="0">
      <selection activeCell="D68" sqref="D68"/>
    </sheetView>
  </sheetViews>
  <sheetFormatPr defaultRowHeight="12.75" x14ac:dyDescent="0.2"/>
  <cols>
    <col min="1" max="1" width="5.7109375" style="1" customWidth="1"/>
    <col min="2" max="2" width="6.7109375" style="34" customWidth="1"/>
    <col min="3" max="3" width="45.7109375" style="34" customWidth="1"/>
    <col min="4" max="4" width="6.7109375" style="34" customWidth="1"/>
    <col min="5" max="5" width="5.7109375" style="1" customWidth="1"/>
    <col min="6" max="16384" width="9.140625" style="1"/>
  </cols>
  <sheetData>
    <row r="1" spans="2:4" ht="20.25" customHeight="1" x14ac:dyDescent="0.25">
      <c r="B1" s="39" t="s">
        <v>120</v>
      </c>
    </row>
    <row r="2" spans="2:4" ht="15" customHeight="1" x14ac:dyDescent="0.25">
      <c r="B2" s="39"/>
      <c r="C2" s="39" t="s">
        <v>119</v>
      </c>
    </row>
    <row r="3" spans="2:4" ht="13.5" thickBot="1" x14ac:dyDescent="0.25"/>
    <row r="4" spans="2:4" x14ac:dyDescent="0.2">
      <c r="B4" s="76" t="s">
        <v>69</v>
      </c>
      <c r="C4" s="77" t="s">
        <v>72</v>
      </c>
      <c r="D4" s="78">
        <v>1</v>
      </c>
    </row>
    <row r="5" spans="2:4" x14ac:dyDescent="0.2">
      <c r="B5" s="79" t="s">
        <v>70</v>
      </c>
      <c r="C5" s="36" t="s">
        <v>73</v>
      </c>
      <c r="D5" s="80">
        <v>2</v>
      </c>
    </row>
    <row r="6" spans="2:4" x14ac:dyDescent="0.2">
      <c r="B6" s="81"/>
      <c r="C6" s="37"/>
      <c r="D6" s="82">
        <v>3</v>
      </c>
    </row>
    <row r="7" spans="2:4" x14ac:dyDescent="0.2">
      <c r="B7" s="83" t="s">
        <v>69</v>
      </c>
      <c r="C7" s="33" t="s">
        <v>121</v>
      </c>
      <c r="D7" s="84">
        <v>4</v>
      </c>
    </row>
    <row r="8" spans="2:4" x14ac:dyDescent="0.2">
      <c r="B8" s="79" t="s">
        <v>70</v>
      </c>
      <c r="C8" s="36" t="s">
        <v>73</v>
      </c>
      <c r="D8" s="80">
        <v>5</v>
      </c>
    </row>
    <row r="9" spans="2:4" x14ac:dyDescent="0.2">
      <c r="B9" s="81"/>
      <c r="C9" s="37"/>
      <c r="D9" s="82">
        <v>6</v>
      </c>
    </row>
    <row r="10" spans="2:4" x14ac:dyDescent="0.2">
      <c r="B10" s="83" t="s">
        <v>69</v>
      </c>
      <c r="C10" s="33" t="s">
        <v>122</v>
      </c>
      <c r="D10" s="84">
        <v>7</v>
      </c>
    </row>
    <row r="11" spans="2:4" x14ac:dyDescent="0.2">
      <c r="B11" s="79" t="s">
        <v>70</v>
      </c>
      <c r="C11" s="36" t="s">
        <v>73</v>
      </c>
      <c r="D11" s="80">
        <v>8</v>
      </c>
    </row>
    <row r="12" spans="2:4" x14ac:dyDescent="0.2">
      <c r="B12" s="81"/>
      <c r="C12" s="37"/>
      <c r="D12" s="82">
        <v>9</v>
      </c>
    </row>
    <row r="13" spans="2:4" x14ac:dyDescent="0.2">
      <c r="B13" s="85"/>
      <c r="D13" s="86">
        <v>10</v>
      </c>
    </row>
    <row r="14" spans="2:4" x14ac:dyDescent="0.2">
      <c r="B14" s="85"/>
      <c r="C14" s="34" t="s">
        <v>74</v>
      </c>
      <c r="D14" s="86">
        <v>11</v>
      </c>
    </row>
    <row r="15" spans="2:4" x14ac:dyDescent="0.2">
      <c r="B15" s="85"/>
      <c r="C15" s="34" t="s">
        <v>82</v>
      </c>
      <c r="D15" s="86">
        <v>12</v>
      </c>
    </row>
    <row r="16" spans="2:4" x14ac:dyDescent="0.2">
      <c r="B16" s="85"/>
      <c r="D16" s="86">
        <v>13</v>
      </c>
    </row>
    <row r="17" spans="2:4" x14ac:dyDescent="0.2">
      <c r="B17" s="85"/>
      <c r="C17" s="37"/>
      <c r="D17" s="82">
        <v>14</v>
      </c>
    </row>
    <row r="18" spans="2:4" x14ac:dyDescent="0.2">
      <c r="B18" s="79" t="s">
        <v>70</v>
      </c>
      <c r="C18" s="36" t="s">
        <v>75</v>
      </c>
      <c r="D18" s="80">
        <v>15</v>
      </c>
    </row>
    <row r="19" spans="2:4" x14ac:dyDescent="0.2">
      <c r="B19" s="81"/>
      <c r="C19" s="37" t="s">
        <v>76</v>
      </c>
      <c r="D19" s="82">
        <v>16</v>
      </c>
    </row>
    <row r="20" spans="2:4" x14ac:dyDescent="0.2">
      <c r="B20" s="79" t="s">
        <v>70</v>
      </c>
      <c r="C20" s="36" t="s">
        <v>73</v>
      </c>
      <c r="D20" s="80">
        <v>17</v>
      </c>
    </row>
    <row r="21" spans="2:4" x14ac:dyDescent="0.2">
      <c r="B21" s="81"/>
      <c r="C21" s="37"/>
      <c r="D21" s="82">
        <v>18</v>
      </c>
    </row>
    <row r="22" spans="2:4" x14ac:dyDescent="0.2">
      <c r="B22" s="79" t="s">
        <v>70</v>
      </c>
      <c r="C22" s="36" t="s">
        <v>71</v>
      </c>
      <c r="D22" s="80">
        <v>19</v>
      </c>
    </row>
    <row r="23" spans="2:4" x14ac:dyDescent="0.2">
      <c r="B23" s="81"/>
      <c r="C23" s="37"/>
      <c r="D23" s="82">
        <v>20</v>
      </c>
    </row>
    <row r="24" spans="2:4" x14ac:dyDescent="0.2">
      <c r="B24" s="79" t="s">
        <v>70</v>
      </c>
      <c r="C24" s="35" t="s">
        <v>74</v>
      </c>
      <c r="D24" s="80">
        <v>21</v>
      </c>
    </row>
    <row r="25" spans="2:4" ht="13.5" thickBot="1" x14ac:dyDescent="0.25">
      <c r="B25" s="87"/>
      <c r="C25" s="75"/>
      <c r="D25" s="88">
        <v>22</v>
      </c>
    </row>
    <row r="26" spans="2:4" ht="5.25" customHeight="1" thickBot="1" x14ac:dyDescent="0.25">
      <c r="B26" s="85"/>
      <c r="D26" s="86"/>
    </row>
    <row r="27" spans="2:4" x14ac:dyDescent="0.2">
      <c r="B27" s="89"/>
      <c r="C27" s="90"/>
      <c r="D27" s="78">
        <v>1</v>
      </c>
    </row>
    <row r="28" spans="2:4" x14ac:dyDescent="0.2">
      <c r="B28" s="79" t="s">
        <v>70</v>
      </c>
      <c r="C28" s="36" t="s">
        <v>73</v>
      </c>
      <c r="D28" s="80">
        <v>2</v>
      </c>
    </row>
    <row r="29" spans="2:4" x14ac:dyDescent="0.2">
      <c r="B29" s="81"/>
      <c r="C29" s="37"/>
      <c r="D29" s="82">
        <v>3</v>
      </c>
    </row>
    <row r="30" spans="2:4" x14ac:dyDescent="0.2">
      <c r="B30" s="83" t="s">
        <v>69</v>
      </c>
      <c r="C30" s="33" t="s">
        <v>123</v>
      </c>
      <c r="D30" s="84">
        <v>4</v>
      </c>
    </row>
    <row r="31" spans="2:4" x14ac:dyDescent="0.2">
      <c r="B31" s="79" t="s">
        <v>70</v>
      </c>
      <c r="C31" s="36" t="s">
        <v>73</v>
      </c>
      <c r="D31" s="80">
        <v>5</v>
      </c>
    </row>
    <row r="32" spans="2:4" x14ac:dyDescent="0.2">
      <c r="B32" s="81"/>
      <c r="C32" s="37"/>
      <c r="D32" s="82">
        <v>6</v>
      </c>
    </row>
    <row r="33" spans="2:8" x14ac:dyDescent="0.2">
      <c r="B33" s="79" t="s">
        <v>69</v>
      </c>
      <c r="C33" s="36" t="s">
        <v>312</v>
      </c>
      <c r="D33" s="80">
        <v>7</v>
      </c>
    </row>
    <row r="34" spans="2:8" x14ac:dyDescent="0.2">
      <c r="B34" s="85"/>
      <c r="C34" s="37" t="s">
        <v>314</v>
      </c>
      <c r="D34" s="82"/>
    </row>
    <row r="35" spans="2:8" x14ac:dyDescent="0.2">
      <c r="B35" s="79" t="s">
        <v>70</v>
      </c>
      <c r="C35" s="36" t="s">
        <v>73</v>
      </c>
      <c r="D35" s="86">
        <v>8</v>
      </c>
    </row>
    <row r="36" spans="2:8" x14ac:dyDescent="0.2">
      <c r="B36" s="81"/>
      <c r="C36" s="37"/>
      <c r="D36" s="82">
        <v>9</v>
      </c>
    </row>
    <row r="37" spans="2:8" x14ac:dyDescent="0.2">
      <c r="B37" s="85" t="s">
        <v>311</v>
      </c>
      <c r="C37" s="34" t="s">
        <v>74</v>
      </c>
      <c r="D37" s="86">
        <v>10</v>
      </c>
    </row>
    <row r="38" spans="2:8" x14ac:dyDescent="0.2">
      <c r="B38" s="85"/>
      <c r="D38" s="86">
        <v>11</v>
      </c>
    </row>
    <row r="39" spans="2:8" x14ac:dyDescent="0.2">
      <c r="B39" s="85"/>
      <c r="C39" s="34" t="s">
        <v>82</v>
      </c>
      <c r="D39" s="86">
        <v>12</v>
      </c>
    </row>
    <row r="40" spans="2:8" x14ac:dyDescent="0.2">
      <c r="B40" s="85"/>
      <c r="D40" s="86">
        <v>13</v>
      </c>
      <c r="H40" s="34"/>
    </row>
    <row r="41" spans="2:8" x14ac:dyDescent="0.2">
      <c r="B41" s="85"/>
      <c r="C41" s="37"/>
      <c r="D41" s="82">
        <v>14</v>
      </c>
    </row>
    <row r="42" spans="2:8" x14ac:dyDescent="0.2">
      <c r="B42" s="79" t="s">
        <v>70</v>
      </c>
      <c r="C42" s="36" t="s">
        <v>75</v>
      </c>
      <c r="D42" s="80">
        <v>15</v>
      </c>
    </row>
    <row r="43" spans="2:8" x14ac:dyDescent="0.2">
      <c r="B43" s="81"/>
      <c r="C43" s="37" t="s">
        <v>76</v>
      </c>
      <c r="D43" s="82">
        <v>16</v>
      </c>
    </row>
    <row r="44" spans="2:8" x14ac:dyDescent="0.2">
      <c r="B44" s="79" t="s">
        <v>70</v>
      </c>
      <c r="C44" s="36" t="s">
        <v>73</v>
      </c>
      <c r="D44" s="80">
        <v>17</v>
      </c>
    </row>
    <row r="45" spans="2:8" x14ac:dyDescent="0.2">
      <c r="B45" s="81"/>
      <c r="C45" s="37"/>
      <c r="D45" s="82">
        <v>18</v>
      </c>
    </row>
    <row r="46" spans="2:8" x14ac:dyDescent="0.2">
      <c r="B46" s="79" t="s">
        <v>70</v>
      </c>
      <c r="C46" s="36" t="s">
        <v>71</v>
      </c>
      <c r="D46" s="80">
        <v>19</v>
      </c>
    </row>
    <row r="47" spans="2:8" x14ac:dyDescent="0.2">
      <c r="B47" s="81"/>
      <c r="C47" s="37"/>
      <c r="D47" s="82">
        <v>20</v>
      </c>
    </row>
    <row r="48" spans="2:8" x14ac:dyDescent="0.2">
      <c r="B48" s="79" t="s">
        <v>70</v>
      </c>
      <c r="C48" s="35" t="s">
        <v>74</v>
      </c>
      <c r="D48" s="80">
        <v>21</v>
      </c>
    </row>
    <row r="49" spans="2:4" ht="13.5" thickBot="1" x14ac:dyDescent="0.25">
      <c r="B49" s="87"/>
      <c r="C49" s="75"/>
      <c r="D49" s="88">
        <v>22</v>
      </c>
    </row>
    <row r="51" spans="2:4" x14ac:dyDescent="0.2">
      <c r="C51" s="40" t="s">
        <v>77</v>
      </c>
      <c r="D51" s="1"/>
    </row>
    <row r="52" spans="2:4" x14ac:dyDescent="0.2">
      <c r="C52" s="1"/>
      <c r="D52" s="1"/>
    </row>
    <row r="53" spans="2:4" s="131" customFormat="1" ht="25.5" x14ac:dyDescent="0.25">
      <c r="B53" s="130"/>
      <c r="C53" s="132" t="s">
        <v>313</v>
      </c>
      <c r="D53" s="130"/>
    </row>
    <row r="54" spans="2:4" x14ac:dyDescent="0.2">
      <c r="C54" s="40"/>
    </row>
    <row r="56" spans="2:4" x14ac:dyDescent="0.2">
      <c r="D56" s="34">
        <f>'tabulka vedení 03_01 - S01a'!H31+'tabulka vedení 03_01 - S02a'!H31+'tabulka vedení 03_01 - S01b'!H31</f>
        <v>1850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Patch panely 03_01</vt:lpstr>
      <vt:lpstr>tabulka vedení 03_01 - S01a</vt:lpstr>
      <vt:lpstr>tabulka vedení 03_01 - S02a</vt:lpstr>
      <vt:lpstr>tabulka vedení 03_01 - S01b</vt:lpstr>
      <vt:lpstr>osazení rozvaděče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Jaroslav Jílek</cp:lastModifiedBy>
  <cp:lastPrinted>2023-11-13T14:55:14Z</cp:lastPrinted>
  <dcterms:created xsi:type="dcterms:W3CDTF">2016-01-26T15:22:12Z</dcterms:created>
  <dcterms:modified xsi:type="dcterms:W3CDTF">2023-11-21T12:55:14Z</dcterms:modified>
</cp:coreProperties>
</file>